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410" windowWidth="14810" windowHeight="7710" tabRatio="735"/>
  </bookViews>
  <sheets>
    <sheet name="2018年来源计划综合统计表" sheetId="1" r:id="rId1"/>
  </sheets>
  <calcPr calcId="145621"/>
</workbook>
</file>

<file path=xl/calcChain.xml><?xml version="1.0" encoding="utf-8"?>
<calcChain xmlns="http://schemas.openxmlformats.org/spreadsheetml/2006/main">
  <c r="C2" i="1" l="1"/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3" i="1"/>
</calcChain>
</file>

<file path=xl/sharedStrings.xml><?xml version="1.0" encoding="utf-8"?>
<sst xmlns="http://schemas.openxmlformats.org/spreadsheetml/2006/main" count="162" uniqueCount="100">
  <si>
    <t>专业</t>
  </si>
  <si>
    <t>总计</t>
  </si>
  <si>
    <t>核对</t>
    <phoneticPr fontId="3" type="noConversion"/>
  </si>
  <si>
    <t>不分省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</si>
  <si>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</si>
  <si>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</si>
  <si>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</si>
  <si>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</si>
  <si>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</si>
  <si>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</si>
  <si>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</si>
  <si>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</si>
  <si>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</si>
  <si>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</si>
  <si>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</si>
  <si>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</si>
  <si>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</si>
  <si>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</si>
  <si>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</si>
  <si>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</si>
  <si>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</si>
  <si>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</si>
  <si>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</si>
  <si>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</si>
  <si>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</si>
  <si>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</si>
  <si>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</si>
  <si>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</si>
  <si>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陕西</t>
  </si>
  <si>
    <t>甘肃</t>
  </si>
  <si>
    <t>青海</t>
  </si>
  <si>
    <t>宁夏</t>
  </si>
  <si>
    <t>新疆</t>
  </si>
  <si>
    <t>*总计</t>
  </si>
  <si>
    <t>020101经济学</t>
  </si>
  <si>
    <t/>
  </si>
  <si>
    <t>020401国际经济与贸易</t>
  </si>
  <si>
    <t>030101法学</t>
  </si>
  <si>
    <t>0302政治学类</t>
  </si>
  <si>
    <t>030301社会学</t>
  </si>
  <si>
    <t>030503思想政治教育（师范）</t>
  </si>
  <si>
    <t>040104教育技术学（师范）</t>
  </si>
  <si>
    <t>040106学前教育（师范）</t>
  </si>
  <si>
    <t>040108特殊教育（师范）</t>
  </si>
  <si>
    <t>0402体育学类</t>
  </si>
  <si>
    <t>050101汉语言文学（师范）</t>
  </si>
  <si>
    <t>050103汉语国际教育（师范）</t>
  </si>
  <si>
    <t>0502外国语言文学类</t>
  </si>
  <si>
    <t>050207日语</t>
  </si>
  <si>
    <t>050301新闻学</t>
  </si>
  <si>
    <t>050303广告学</t>
  </si>
  <si>
    <t>050306网络与新媒体</t>
  </si>
  <si>
    <t>060101历史学（师范）</t>
  </si>
  <si>
    <t>070101数学与应用数学（师范）</t>
  </si>
  <si>
    <t>070201物理学（师范）</t>
  </si>
  <si>
    <t>070301化学（师范）</t>
  </si>
  <si>
    <t>070302应用化学</t>
  </si>
  <si>
    <t>071001生物科学（师范）</t>
  </si>
  <si>
    <t>071102应用心理学</t>
  </si>
  <si>
    <t>071201统计学</t>
  </si>
  <si>
    <t>0804材料类</t>
  </si>
  <si>
    <t>0807电子信息类</t>
  </si>
  <si>
    <t>0809计算机类</t>
  </si>
  <si>
    <t>080904信息安全</t>
  </si>
  <si>
    <t>080906数字媒体技术</t>
  </si>
  <si>
    <t>080910数据科学与大数据技术</t>
  </si>
  <si>
    <t>081301化学工程与工艺</t>
  </si>
  <si>
    <t>082503环境科学</t>
  </si>
  <si>
    <t>083001生物工程</t>
  </si>
  <si>
    <t>090102园艺</t>
  </si>
  <si>
    <t>120203会计学</t>
  </si>
  <si>
    <t>120206人力资源管理</t>
  </si>
  <si>
    <t>120207审计学</t>
  </si>
  <si>
    <t>120402行政管理</t>
  </si>
  <si>
    <t>120601物流管理</t>
  </si>
  <si>
    <t>120801电子商务</t>
  </si>
  <si>
    <t>120901旅游管理</t>
  </si>
  <si>
    <t>1302音乐与舞蹈学类</t>
  </si>
  <si>
    <t>130205舞蹈学</t>
  </si>
  <si>
    <t>130301表演</t>
  </si>
  <si>
    <t>130304戏剧影视文学</t>
  </si>
  <si>
    <t>130401美术学（师范）</t>
  </si>
  <si>
    <t>130402绘画</t>
  </si>
  <si>
    <t>130405书法学</t>
  </si>
  <si>
    <t>130502视觉传达设计</t>
  </si>
  <si>
    <t>130503环境设计</t>
  </si>
  <si>
    <t>130505服装与服饰设计</t>
  </si>
  <si>
    <t>050101汉语言文学</t>
  </si>
  <si>
    <t>080403材料化学</t>
  </si>
  <si>
    <t>080705光电信息科学与工程</t>
  </si>
  <si>
    <t>082504环境生态工程</t>
  </si>
  <si>
    <t>082803风景园林</t>
  </si>
  <si>
    <t>120102信息管理与信息系统</t>
  </si>
  <si>
    <t>120902酒店管理</t>
  </si>
  <si>
    <t>120401公共事业管理</t>
    <phoneticPr fontId="1" type="noConversion"/>
  </si>
  <si>
    <t>西藏定向</t>
    <phoneticPr fontId="1" type="noConversion"/>
  </si>
  <si>
    <t>内地高中班</t>
    <phoneticPr fontId="1" type="noConversion"/>
  </si>
  <si>
    <t>国家专项</t>
    <phoneticPr fontId="1" type="noConversion"/>
  </si>
  <si>
    <t>地方专项</t>
    <phoneticPr fontId="1" type="noConversion"/>
  </si>
  <si>
    <t>新疆班转入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</si>
</sst>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62"/>
  <sheetViews>
    <sheetView tabSelected="1" topLeftCell="A46" workbookViewId="0">
      <selection activeCell="I21" sqref="I21"/>
    </sheetView>
  </sheetViews>
  <sheetFormatPr defaultRowHeight="14"/>
  <cols>
    <col min="1" max="1" width="30.81640625" style="13" bestFit="1" customWidth="1"/>
    <col min="2" max="3" width="5.6328125" style="3" bestFit="1" customWidth="1"/>
    <col min="4" max="4" width="7.90625" style="3" bestFit="1" customWidth="1"/>
    <col min="5" max="7" width="5.6328125" style="3" bestFit="1" customWidth="1"/>
    <col min="8" max="8" width="7.90625" style="3" bestFit="1" customWidth="1"/>
    <col min="9" max="10" width="5.6328125" style="3" bestFit="1" customWidth="1"/>
    <col min="11" max="11" width="7.90625" style="3" bestFit="1" customWidth="1"/>
    <col min="12" max="14" width="5.6328125" style="3" bestFit="1" customWidth="1"/>
    <col min="15" max="15" width="10.54296875" style="3" customWidth="1"/>
    <col min="16" max="33" width="5.6328125" style="3" bestFit="1" customWidth="1"/>
    <col min="34" max="34" width="10.54296875" style="3" customWidth="1"/>
    <col min="35" max="36" width="9.26953125" style="3" bestFit="1" customWidth="1"/>
    <col min="37" max="37" width="8.7265625" style="3"/>
    <col min="38" max="38" width="11.36328125" style="3" bestFit="1" customWidth="1"/>
    <col min="39" max="251" width="8.7265625" style="3"/>
    <col min="252" max="252" width="7.90625" style="3" bestFit="1" customWidth="1"/>
    <col min="253" max="253" width="33.36328125" style="3" bestFit="1" customWidth="1"/>
    <col min="254" max="255" width="5.6328125" style="3" bestFit="1" customWidth="1"/>
    <col min="256" max="256" width="7.90625" style="3" bestFit="1" customWidth="1"/>
    <col min="257" max="259" width="5.6328125" style="3" bestFit="1" customWidth="1"/>
    <col min="260" max="260" width="7.90625" style="3" bestFit="1" customWidth="1"/>
    <col min="261" max="262" width="5.6328125" style="3" bestFit="1" customWidth="1"/>
    <col min="263" max="263" width="7.90625" style="3" bestFit="1" customWidth="1"/>
    <col min="264" max="266" width="5.6328125" style="3" bestFit="1" customWidth="1"/>
    <col min="267" max="267" width="10" style="3" bestFit="1" customWidth="1"/>
    <col min="268" max="287" width="5.6328125" style="3" bestFit="1" customWidth="1"/>
    <col min="288" max="507" width="8.7265625" style="3"/>
    <col min="508" max="508" width="7.90625" style="3" bestFit="1" customWidth="1"/>
    <col min="509" max="509" width="33.36328125" style="3" bestFit="1" customWidth="1"/>
    <col min="510" max="511" width="5.6328125" style="3" bestFit="1" customWidth="1"/>
    <col min="512" max="512" width="7.90625" style="3" bestFit="1" customWidth="1"/>
    <col min="513" max="515" width="5.6328125" style="3" bestFit="1" customWidth="1"/>
    <col min="516" max="516" width="7.90625" style="3" bestFit="1" customWidth="1"/>
    <col min="517" max="518" width="5.6328125" style="3" bestFit="1" customWidth="1"/>
    <col min="519" max="519" width="7.90625" style="3" bestFit="1" customWidth="1"/>
    <col min="520" max="522" width="5.6328125" style="3" bestFit="1" customWidth="1"/>
    <col min="523" max="523" width="10" style="3" bestFit="1" customWidth="1"/>
    <col min="524" max="543" width="5.6328125" style="3" bestFit="1" customWidth="1"/>
    <col min="544" max="763" width="8.7265625" style="3"/>
    <col min="764" max="764" width="7.90625" style="3" bestFit="1" customWidth="1"/>
    <col min="765" max="765" width="33.36328125" style="3" bestFit="1" customWidth="1"/>
    <col min="766" max="767" width="5.6328125" style="3" bestFit="1" customWidth="1"/>
    <col min="768" max="768" width="7.90625" style="3" bestFit="1" customWidth="1"/>
    <col min="769" max="771" width="5.6328125" style="3" bestFit="1" customWidth="1"/>
    <col min="772" max="772" width="7.90625" style="3" bestFit="1" customWidth="1"/>
    <col min="773" max="774" width="5.6328125" style="3" bestFit="1" customWidth="1"/>
    <col min="775" max="775" width="7.90625" style="3" bestFit="1" customWidth="1"/>
    <col min="776" max="778" width="5.6328125" style="3" bestFit="1" customWidth="1"/>
    <col min="779" max="779" width="10" style="3" bestFit="1" customWidth="1"/>
    <col min="780" max="799" width="5.6328125" style="3" bestFit="1" customWidth="1"/>
    <col min="800" max="1019" width="8.7265625" style="3"/>
    <col min="1020" max="1020" width="7.90625" style="3" bestFit="1" customWidth="1"/>
    <col min="1021" max="1021" width="33.36328125" style="3" bestFit="1" customWidth="1"/>
    <col min="1022" max="1023" width="5.6328125" style="3" bestFit="1" customWidth="1"/>
    <col min="1024" max="1024" width="7.90625" style="3" bestFit="1" customWidth="1"/>
    <col min="1025" max="1027" width="5.6328125" style="3" bestFit="1" customWidth="1"/>
    <col min="1028" max="1028" width="7.90625" style="3" bestFit="1" customWidth="1"/>
    <col min="1029" max="1030" width="5.6328125" style="3" bestFit="1" customWidth="1"/>
    <col min="1031" max="1031" width="7.90625" style="3" bestFit="1" customWidth="1"/>
    <col min="1032" max="1034" width="5.6328125" style="3" bestFit="1" customWidth="1"/>
    <col min="1035" max="1035" width="10" style="3" bestFit="1" customWidth="1"/>
    <col min="1036" max="1055" width="5.6328125" style="3" bestFit="1" customWidth="1"/>
    <col min="1056" max="1275" width="8.7265625" style="3"/>
    <col min="1276" max="1276" width="7.90625" style="3" bestFit="1" customWidth="1"/>
    <col min="1277" max="1277" width="33.36328125" style="3" bestFit="1" customWidth="1"/>
    <col min="1278" max="1279" width="5.6328125" style="3" bestFit="1" customWidth="1"/>
    <col min="1280" max="1280" width="7.90625" style="3" bestFit="1" customWidth="1"/>
    <col min="1281" max="1283" width="5.6328125" style="3" bestFit="1" customWidth="1"/>
    <col min="1284" max="1284" width="7.90625" style="3" bestFit="1" customWidth="1"/>
    <col min="1285" max="1286" width="5.6328125" style="3" bestFit="1" customWidth="1"/>
    <col min="1287" max="1287" width="7.90625" style="3" bestFit="1" customWidth="1"/>
    <col min="1288" max="1290" width="5.6328125" style="3" bestFit="1" customWidth="1"/>
    <col min="1291" max="1291" width="10" style="3" bestFit="1" customWidth="1"/>
    <col min="1292" max="1311" width="5.6328125" style="3" bestFit="1" customWidth="1"/>
    <col min="1312" max="1531" width="8.7265625" style="3"/>
    <col min="1532" max="1532" width="7.90625" style="3" bestFit="1" customWidth="1"/>
    <col min="1533" max="1533" width="33.36328125" style="3" bestFit="1" customWidth="1"/>
    <col min="1534" max="1535" width="5.6328125" style="3" bestFit="1" customWidth="1"/>
    <col min="1536" max="1536" width="7.90625" style="3" bestFit="1" customWidth="1"/>
    <col min="1537" max="1539" width="5.6328125" style="3" bestFit="1" customWidth="1"/>
    <col min="1540" max="1540" width="7.90625" style="3" bestFit="1" customWidth="1"/>
    <col min="1541" max="1542" width="5.6328125" style="3" bestFit="1" customWidth="1"/>
    <col min="1543" max="1543" width="7.90625" style="3" bestFit="1" customWidth="1"/>
    <col min="1544" max="1546" width="5.6328125" style="3" bestFit="1" customWidth="1"/>
    <col min="1547" max="1547" width="10" style="3" bestFit="1" customWidth="1"/>
    <col min="1548" max="1567" width="5.6328125" style="3" bestFit="1" customWidth="1"/>
    <col min="1568" max="1787" width="8.7265625" style="3"/>
    <col min="1788" max="1788" width="7.90625" style="3" bestFit="1" customWidth="1"/>
    <col min="1789" max="1789" width="33.36328125" style="3" bestFit="1" customWidth="1"/>
    <col min="1790" max="1791" width="5.6328125" style="3" bestFit="1" customWidth="1"/>
    <col min="1792" max="1792" width="7.90625" style="3" bestFit="1" customWidth="1"/>
    <col min="1793" max="1795" width="5.6328125" style="3" bestFit="1" customWidth="1"/>
    <col min="1796" max="1796" width="7.90625" style="3" bestFit="1" customWidth="1"/>
    <col min="1797" max="1798" width="5.6328125" style="3" bestFit="1" customWidth="1"/>
    <col min="1799" max="1799" width="7.90625" style="3" bestFit="1" customWidth="1"/>
    <col min="1800" max="1802" width="5.6328125" style="3" bestFit="1" customWidth="1"/>
    <col min="1803" max="1803" width="10" style="3" bestFit="1" customWidth="1"/>
    <col min="1804" max="1823" width="5.6328125" style="3" bestFit="1" customWidth="1"/>
    <col min="1824" max="2043" width="8.7265625" style="3"/>
    <col min="2044" max="2044" width="7.90625" style="3" bestFit="1" customWidth="1"/>
    <col min="2045" max="2045" width="33.36328125" style="3" bestFit="1" customWidth="1"/>
    <col min="2046" max="2047" width="5.6328125" style="3" bestFit="1" customWidth="1"/>
    <col min="2048" max="2048" width="7.90625" style="3" bestFit="1" customWidth="1"/>
    <col min="2049" max="2051" width="5.6328125" style="3" bestFit="1" customWidth="1"/>
    <col min="2052" max="2052" width="7.90625" style="3" bestFit="1" customWidth="1"/>
    <col min="2053" max="2054" width="5.6328125" style="3" bestFit="1" customWidth="1"/>
    <col min="2055" max="2055" width="7.90625" style="3" bestFit="1" customWidth="1"/>
    <col min="2056" max="2058" width="5.6328125" style="3" bestFit="1" customWidth="1"/>
    <col min="2059" max="2059" width="10" style="3" bestFit="1" customWidth="1"/>
    <col min="2060" max="2079" width="5.6328125" style="3" bestFit="1" customWidth="1"/>
    <col min="2080" max="2299" width="8.7265625" style="3"/>
    <col min="2300" max="2300" width="7.90625" style="3" bestFit="1" customWidth="1"/>
    <col min="2301" max="2301" width="33.36328125" style="3" bestFit="1" customWidth="1"/>
    <col min="2302" max="2303" width="5.6328125" style="3" bestFit="1" customWidth="1"/>
    <col min="2304" max="2304" width="7.90625" style="3" bestFit="1" customWidth="1"/>
    <col min="2305" max="2307" width="5.6328125" style="3" bestFit="1" customWidth="1"/>
    <col min="2308" max="2308" width="7.90625" style="3" bestFit="1" customWidth="1"/>
    <col min="2309" max="2310" width="5.6328125" style="3" bestFit="1" customWidth="1"/>
    <col min="2311" max="2311" width="7.90625" style="3" bestFit="1" customWidth="1"/>
    <col min="2312" max="2314" width="5.6328125" style="3" bestFit="1" customWidth="1"/>
    <col min="2315" max="2315" width="10" style="3" bestFit="1" customWidth="1"/>
    <col min="2316" max="2335" width="5.6328125" style="3" bestFit="1" customWidth="1"/>
    <col min="2336" max="2555" width="8.7265625" style="3"/>
    <col min="2556" max="2556" width="7.90625" style="3" bestFit="1" customWidth="1"/>
    <col min="2557" max="2557" width="33.36328125" style="3" bestFit="1" customWidth="1"/>
    <col min="2558" max="2559" width="5.6328125" style="3" bestFit="1" customWidth="1"/>
    <col min="2560" max="2560" width="7.90625" style="3" bestFit="1" customWidth="1"/>
    <col min="2561" max="2563" width="5.6328125" style="3" bestFit="1" customWidth="1"/>
    <col min="2564" max="2564" width="7.90625" style="3" bestFit="1" customWidth="1"/>
    <col min="2565" max="2566" width="5.6328125" style="3" bestFit="1" customWidth="1"/>
    <col min="2567" max="2567" width="7.90625" style="3" bestFit="1" customWidth="1"/>
    <col min="2568" max="2570" width="5.6328125" style="3" bestFit="1" customWidth="1"/>
    <col min="2571" max="2571" width="10" style="3" bestFit="1" customWidth="1"/>
    <col min="2572" max="2591" width="5.6328125" style="3" bestFit="1" customWidth="1"/>
    <col min="2592" max="2811" width="8.7265625" style="3"/>
    <col min="2812" max="2812" width="7.90625" style="3" bestFit="1" customWidth="1"/>
    <col min="2813" max="2813" width="33.36328125" style="3" bestFit="1" customWidth="1"/>
    <col min="2814" max="2815" width="5.6328125" style="3" bestFit="1" customWidth="1"/>
    <col min="2816" max="2816" width="7.90625" style="3" bestFit="1" customWidth="1"/>
    <col min="2817" max="2819" width="5.6328125" style="3" bestFit="1" customWidth="1"/>
    <col min="2820" max="2820" width="7.90625" style="3" bestFit="1" customWidth="1"/>
    <col min="2821" max="2822" width="5.6328125" style="3" bestFit="1" customWidth="1"/>
    <col min="2823" max="2823" width="7.90625" style="3" bestFit="1" customWidth="1"/>
    <col min="2824" max="2826" width="5.6328125" style="3" bestFit="1" customWidth="1"/>
    <col min="2827" max="2827" width="10" style="3" bestFit="1" customWidth="1"/>
    <col min="2828" max="2847" width="5.6328125" style="3" bestFit="1" customWidth="1"/>
    <col min="2848" max="3067" width="8.7265625" style="3"/>
    <col min="3068" max="3068" width="7.90625" style="3" bestFit="1" customWidth="1"/>
    <col min="3069" max="3069" width="33.36328125" style="3" bestFit="1" customWidth="1"/>
    <col min="3070" max="3071" width="5.6328125" style="3" bestFit="1" customWidth="1"/>
    <col min="3072" max="3072" width="7.90625" style="3" bestFit="1" customWidth="1"/>
    <col min="3073" max="3075" width="5.6328125" style="3" bestFit="1" customWidth="1"/>
    <col min="3076" max="3076" width="7.90625" style="3" bestFit="1" customWidth="1"/>
    <col min="3077" max="3078" width="5.6328125" style="3" bestFit="1" customWidth="1"/>
    <col min="3079" max="3079" width="7.90625" style="3" bestFit="1" customWidth="1"/>
    <col min="3080" max="3082" width="5.6328125" style="3" bestFit="1" customWidth="1"/>
    <col min="3083" max="3083" width="10" style="3" bestFit="1" customWidth="1"/>
    <col min="3084" max="3103" width="5.6328125" style="3" bestFit="1" customWidth="1"/>
    <col min="3104" max="3323" width="8.7265625" style="3"/>
    <col min="3324" max="3324" width="7.90625" style="3" bestFit="1" customWidth="1"/>
    <col min="3325" max="3325" width="33.36328125" style="3" bestFit="1" customWidth="1"/>
    <col min="3326" max="3327" width="5.6328125" style="3" bestFit="1" customWidth="1"/>
    <col min="3328" max="3328" width="7.90625" style="3" bestFit="1" customWidth="1"/>
    <col min="3329" max="3331" width="5.6328125" style="3" bestFit="1" customWidth="1"/>
    <col min="3332" max="3332" width="7.90625" style="3" bestFit="1" customWidth="1"/>
    <col min="3333" max="3334" width="5.6328125" style="3" bestFit="1" customWidth="1"/>
    <col min="3335" max="3335" width="7.90625" style="3" bestFit="1" customWidth="1"/>
    <col min="3336" max="3338" width="5.6328125" style="3" bestFit="1" customWidth="1"/>
    <col min="3339" max="3339" width="10" style="3" bestFit="1" customWidth="1"/>
    <col min="3340" max="3359" width="5.6328125" style="3" bestFit="1" customWidth="1"/>
    <col min="3360" max="3579" width="8.7265625" style="3"/>
    <col min="3580" max="3580" width="7.90625" style="3" bestFit="1" customWidth="1"/>
    <col min="3581" max="3581" width="33.36328125" style="3" bestFit="1" customWidth="1"/>
    <col min="3582" max="3583" width="5.6328125" style="3" bestFit="1" customWidth="1"/>
    <col min="3584" max="3584" width="7.90625" style="3" bestFit="1" customWidth="1"/>
    <col min="3585" max="3587" width="5.6328125" style="3" bestFit="1" customWidth="1"/>
    <col min="3588" max="3588" width="7.90625" style="3" bestFit="1" customWidth="1"/>
    <col min="3589" max="3590" width="5.6328125" style="3" bestFit="1" customWidth="1"/>
    <col min="3591" max="3591" width="7.90625" style="3" bestFit="1" customWidth="1"/>
    <col min="3592" max="3594" width="5.6328125" style="3" bestFit="1" customWidth="1"/>
    <col min="3595" max="3595" width="10" style="3" bestFit="1" customWidth="1"/>
    <col min="3596" max="3615" width="5.6328125" style="3" bestFit="1" customWidth="1"/>
    <col min="3616" max="3835" width="8.7265625" style="3"/>
    <col min="3836" max="3836" width="7.90625" style="3" bestFit="1" customWidth="1"/>
    <col min="3837" max="3837" width="33.36328125" style="3" bestFit="1" customWidth="1"/>
    <col min="3838" max="3839" width="5.6328125" style="3" bestFit="1" customWidth="1"/>
    <col min="3840" max="3840" width="7.90625" style="3" bestFit="1" customWidth="1"/>
    <col min="3841" max="3843" width="5.6328125" style="3" bestFit="1" customWidth="1"/>
    <col min="3844" max="3844" width="7.90625" style="3" bestFit="1" customWidth="1"/>
    <col min="3845" max="3846" width="5.6328125" style="3" bestFit="1" customWidth="1"/>
    <col min="3847" max="3847" width="7.90625" style="3" bestFit="1" customWidth="1"/>
    <col min="3848" max="3850" width="5.6328125" style="3" bestFit="1" customWidth="1"/>
    <col min="3851" max="3851" width="10" style="3" bestFit="1" customWidth="1"/>
    <col min="3852" max="3871" width="5.6328125" style="3" bestFit="1" customWidth="1"/>
    <col min="3872" max="4091" width="8.7265625" style="3"/>
    <col min="4092" max="4092" width="7.90625" style="3" bestFit="1" customWidth="1"/>
    <col min="4093" max="4093" width="33.36328125" style="3" bestFit="1" customWidth="1"/>
    <col min="4094" max="4095" width="5.6328125" style="3" bestFit="1" customWidth="1"/>
    <col min="4096" max="4096" width="7.90625" style="3" bestFit="1" customWidth="1"/>
    <col min="4097" max="4099" width="5.6328125" style="3" bestFit="1" customWidth="1"/>
    <col min="4100" max="4100" width="7.90625" style="3" bestFit="1" customWidth="1"/>
    <col min="4101" max="4102" width="5.6328125" style="3" bestFit="1" customWidth="1"/>
    <col min="4103" max="4103" width="7.90625" style="3" bestFit="1" customWidth="1"/>
    <col min="4104" max="4106" width="5.6328125" style="3" bestFit="1" customWidth="1"/>
    <col min="4107" max="4107" width="10" style="3" bestFit="1" customWidth="1"/>
    <col min="4108" max="4127" width="5.6328125" style="3" bestFit="1" customWidth="1"/>
    <col min="4128" max="4347" width="8.7265625" style="3"/>
    <col min="4348" max="4348" width="7.90625" style="3" bestFit="1" customWidth="1"/>
    <col min="4349" max="4349" width="33.36328125" style="3" bestFit="1" customWidth="1"/>
    <col min="4350" max="4351" width="5.6328125" style="3" bestFit="1" customWidth="1"/>
    <col min="4352" max="4352" width="7.90625" style="3" bestFit="1" customWidth="1"/>
    <col min="4353" max="4355" width="5.6328125" style="3" bestFit="1" customWidth="1"/>
    <col min="4356" max="4356" width="7.90625" style="3" bestFit="1" customWidth="1"/>
    <col min="4357" max="4358" width="5.6328125" style="3" bestFit="1" customWidth="1"/>
    <col min="4359" max="4359" width="7.90625" style="3" bestFit="1" customWidth="1"/>
    <col min="4360" max="4362" width="5.6328125" style="3" bestFit="1" customWidth="1"/>
    <col min="4363" max="4363" width="10" style="3" bestFit="1" customWidth="1"/>
    <col min="4364" max="4383" width="5.6328125" style="3" bestFit="1" customWidth="1"/>
    <col min="4384" max="4603" width="8.7265625" style="3"/>
    <col min="4604" max="4604" width="7.90625" style="3" bestFit="1" customWidth="1"/>
    <col min="4605" max="4605" width="33.36328125" style="3" bestFit="1" customWidth="1"/>
    <col min="4606" max="4607" width="5.6328125" style="3" bestFit="1" customWidth="1"/>
    <col min="4608" max="4608" width="7.90625" style="3" bestFit="1" customWidth="1"/>
    <col min="4609" max="4611" width="5.6328125" style="3" bestFit="1" customWidth="1"/>
    <col min="4612" max="4612" width="7.90625" style="3" bestFit="1" customWidth="1"/>
    <col min="4613" max="4614" width="5.6328125" style="3" bestFit="1" customWidth="1"/>
    <col min="4615" max="4615" width="7.90625" style="3" bestFit="1" customWidth="1"/>
    <col min="4616" max="4618" width="5.6328125" style="3" bestFit="1" customWidth="1"/>
    <col min="4619" max="4619" width="10" style="3" bestFit="1" customWidth="1"/>
    <col min="4620" max="4639" width="5.6328125" style="3" bestFit="1" customWidth="1"/>
    <col min="4640" max="4859" width="8.7265625" style="3"/>
    <col min="4860" max="4860" width="7.90625" style="3" bestFit="1" customWidth="1"/>
    <col min="4861" max="4861" width="33.36328125" style="3" bestFit="1" customWidth="1"/>
    <col min="4862" max="4863" width="5.6328125" style="3" bestFit="1" customWidth="1"/>
    <col min="4864" max="4864" width="7.90625" style="3" bestFit="1" customWidth="1"/>
    <col min="4865" max="4867" width="5.6328125" style="3" bestFit="1" customWidth="1"/>
    <col min="4868" max="4868" width="7.90625" style="3" bestFit="1" customWidth="1"/>
    <col min="4869" max="4870" width="5.6328125" style="3" bestFit="1" customWidth="1"/>
    <col min="4871" max="4871" width="7.90625" style="3" bestFit="1" customWidth="1"/>
    <col min="4872" max="4874" width="5.6328125" style="3" bestFit="1" customWidth="1"/>
    <col min="4875" max="4875" width="10" style="3" bestFit="1" customWidth="1"/>
    <col min="4876" max="4895" width="5.6328125" style="3" bestFit="1" customWidth="1"/>
    <col min="4896" max="5115" width="8.7265625" style="3"/>
    <col min="5116" max="5116" width="7.90625" style="3" bestFit="1" customWidth="1"/>
    <col min="5117" max="5117" width="33.36328125" style="3" bestFit="1" customWidth="1"/>
    <col min="5118" max="5119" width="5.6328125" style="3" bestFit="1" customWidth="1"/>
    <col min="5120" max="5120" width="7.90625" style="3" bestFit="1" customWidth="1"/>
    <col min="5121" max="5123" width="5.6328125" style="3" bestFit="1" customWidth="1"/>
    <col min="5124" max="5124" width="7.90625" style="3" bestFit="1" customWidth="1"/>
    <col min="5125" max="5126" width="5.6328125" style="3" bestFit="1" customWidth="1"/>
    <col min="5127" max="5127" width="7.90625" style="3" bestFit="1" customWidth="1"/>
    <col min="5128" max="5130" width="5.6328125" style="3" bestFit="1" customWidth="1"/>
    <col min="5131" max="5131" width="10" style="3" bestFit="1" customWidth="1"/>
    <col min="5132" max="5151" width="5.6328125" style="3" bestFit="1" customWidth="1"/>
    <col min="5152" max="5371" width="8.7265625" style="3"/>
    <col min="5372" max="5372" width="7.90625" style="3" bestFit="1" customWidth="1"/>
    <col min="5373" max="5373" width="33.36328125" style="3" bestFit="1" customWidth="1"/>
    <col min="5374" max="5375" width="5.6328125" style="3" bestFit="1" customWidth="1"/>
    <col min="5376" max="5376" width="7.90625" style="3" bestFit="1" customWidth="1"/>
    <col min="5377" max="5379" width="5.6328125" style="3" bestFit="1" customWidth="1"/>
    <col min="5380" max="5380" width="7.90625" style="3" bestFit="1" customWidth="1"/>
    <col min="5381" max="5382" width="5.6328125" style="3" bestFit="1" customWidth="1"/>
    <col min="5383" max="5383" width="7.90625" style="3" bestFit="1" customWidth="1"/>
    <col min="5384" max="5386" width="5.6328125" style="3" bestFit="1" customWidth="1"/>
    <col min="5387" max="5387" width="10" style="3" bestFit="1" customWidth="1"/>
    <col min="5388" max="5407" width="5.6328125" style="3" bestFit="1" customWidth="1"/>
    <col min="5408" max="5627" width="8.7265625" style="3"/>
    <col min="5628" max="5628" width="7.90625" style="3" bestFit="1" customWidth="1"/>
    <col min="5629" max="5629" width="33.36328125" style="3" bestFit="1" customWidth="1"/>
    <col min="5630" max="5631" width="5.6328125" style="3" bestFit="1" customWidth="1"/>
    <col min="5632" max="5632" width="7.90625" style="3" bestFit="1" customWidth="1"/>
    <col min="5633" max="5635" width="5.6328125" style="3" bestFit="1" customWidth="1"/>
    <col min="5636" max="5636" width="7.90625" style="3" bestFit="1" customWidth="1"/>
    <col min="5637" max="5638" width="5.6328125" style="3" bestFit="1" customWidth="1"/>
    <col min="5639" max="5639" width="7.90625" style="3" bestFit="1" customWidth="1"/>
    <col min="5640" max="5642" width="5.6328125" style="3" bestFit="1" customWidth="1"/>
    <col min="5643" max="5643" width="10" style="3" bestFit="1" customWidth="1"/>
    <col min="5644" max="5663" width="5.6328125" style="3" bestFit="1" customWidth="1"/>
    <col min="5664" max="5883" width="8.7265625" style="3"/>
    <col min="5884" max="5884" width="7.90625" style="3" bestFit="1" customWidth="1"/>
    <col min="5885" max="5885" width="33.36328125" style="3" bestFit="1" customWidth="1"/>
    <col min="5886" max="5887" width="5.6328125" style="3" bestFit="1" customWidth="1"/>
    <col min="5888" max="5888" width="7.90625" style="3" bestFit="1" customWidth="1"/>
    <col min="5889" max="5891" width="5.6328125" style="3" bestFit="1" customWidth="1"/>
    <col min="5892" max="5892" width="7.90625" style="3" bestFit="1" customWidth="1"/>
    <col min="5893" max="5894" width="5.6328125" style="3" bestFit="1" customWidth="1"/>
    <col min="5895" max="5895" width="7.90625" style="3" bestFit="1" customWidth="1"/>
    <col min="5896" max="5898" width="5.6328125" style="3" bestFit="1" customWidth="1"/>
    <col min="5899" max="5899" width="10" style="3" bestFit="1" customWidth="1"/>
    <col min="5900" max="5919" width="5.6328125" style="3" bestFit="1" customWidth="1"/>
    <col min="5920" max="6139" width="8.7265625" style="3"/>
    <col min="6140" max="6140" width="7.90625" style="3" bestFit="1" customWidth="1"/>
    <col min="6141" max="6141" width="33.36328125" style="3" bestFit="1" customWidth="1"/>
    <col min="6142" max="6143" width="5.6328125" style="3" bestFit="1" customWidth="1"/>
    <col min="6144" max="6144" width="7.90625" style="3" bestFit="1" customWidth="1"/>
    <col min="6145" max="6147" width="5.6328125" style="3" bestFit="1" customWidth="1"/>
    <col min="6148" max="6148" width="7.90625" style="3" bestFit="1" customWidth="1"/>
    <col min="6149" max="6150" width="5.6328125" style="3" bestFit="1" customWidth="1"/>
    <col min="6151" max="6151" width="7.90625" style="3" bestFit="1" customWidth="1"/>
    <col min="6152" max="6154" width="5.6328125" style="3" bestFit="1" customWidth="1"/>
    <col min="6155" max="6155" width="10" style="3" bestFit="1" customWidth="1"/>
    <col min="6156" max="6175" width="5.6328125" style="3" bestFit="1" customWidth="1"/>
    <col min="6176" max="6395" width="8.7265625" style="3"/>
    <col min="6396" max="6396" width="7.90625" style="3" bestFit="1" customWidth="1"/>
    <col min="6397" max="6397" width="33.36328125" style="3" bestFit="1" customWidth="1"/>
    <col min="6398" max="6399" width="5.6328125" style="3" bestFit="1" customWidth="1"/>
    <col min="6400" max="6400" width="7.90625" style="3" bestFit="1" customWidth="1"/>
    <col min="6401" max="6403" width="5.6328125" style="3" bestFit="1" customWidth="1"/>
    <col min="6404" max="6404" width="7.90625" style="3" bestFit="1" customWidth="1"/>
    <col min="6405" max="6406" width="5.6328125" style="3" bestFit="1" customWidth="1"/>
    <col min="6407" max="6407" width="7.90625" style="3" bestFit="1" customWidth="1"/>
    <col min="6408" max="6410" width="5.6328125" style="3" bestFit="1" customWidth="1"/>
    <col min="6411" max="6411" width="10" style="3" bestFit="1" customWidth="1"/>
    <col min="6412" max="6431" width="5.6328125" style="3" bestFit="1" customWidth="1"/>
    <col min="6432" max="6651" width="8.7265625" style="3"/>
    <col min="6652" max="6652" width="7.90625" style="3" bestFit="1" customWidth="1"/>
    <col min="6653" max="6653" width="33.36328125" style="3" bestFit="1" customWidth="1"/>
    <col min="6654" max="6655" width="5.6328125" style="3" bestFit="1" customWidth="1"/>
    <col min="6656" max="6656" width="7.90625" style="3" bestFit="1" customWidth="1"/>
    <col min="6657" max="6659" width="5.6328125" style="3" bestFit="1" customWidth="1"/>
    <col min="6660" max="6660" width="7.90625" style="3" bestFit="1" customWidth="1"/>
    <col min="6661" max="6662" width="5.6328125" style="3" bestFit="1" customWidth="1"/>
    <col min="6663" max="6663" width="7.90625" style="3" bestFit="1" customWidth="1"/>
    <col min="6664" max="6666" width="5.6328125" style="3" bestFit="1" customWidth="1"/>
    <col min="6667" max="6667" width="10" style="3" bestFit="1" customWidth="1"/>
    <col min="6668" max="6687" width="5.6328125" style="3" bestFit="1" customWidth="1"/>
    <col min="6688" max="6907" width="8.7265625" style="3"/>
    <col min="6908" max="6908" width="7.90625" style="3" bestFit="1" customWidth="1"/>
    <col min="6909" max="6909" width="33.36328125" style="3" bestFit="1" customWidth="1"/>
    <col min="6910" max="6911" width="5.6328125" style="3" bestFit="1" customWidth="1"/>
    <col min="6912" max="6912" width="7.90625" style="3" bestFit="1" customWidth="1"/>
    <col min="6913" max="6915" width="5.6328125" style="3" bestFit="1" customWidth="1"/>
    <col min="6916" max="6916" width="7.90625" style="3" bestFit="1" customWidth="1"/>
    <col min="6917" max="6918" width="5.6328125" style="3" bestFit="1" customWidth="1"/>
    <col min="6919" max="6919" width="7.90625" style="3" bestFit="1" customWidth="1"/>
    <col min="6920" max="6922" width="5.6328125" style="3" bestFit="1" customWidth="1"/>
    <col min="6923" max="6923" width="10" style="3" bestFit="1" customWidth="1"/>
    <col min="6924" max="6943" width="5.6328125" style="3" bestFit="1" customWidth="1"/>
    <col min="6944" max="7163" width="8.7265625" style="3"/>
    <col min="7164" max="7164" width="7.90625" style="3" bestFit="1" customWidth="1"/>
    <col min="7165" max="7165" width="33.36328125" style="3" bestFit="1" customWidth="1"/>
    <col min="7166" max="7167" width="5.6328125" style="3" bestFit="1" customWidth="1"/>
    <col min="7168" max="7168" width="7.90625" style="3" bestFit="1" customWidth="1"/>
    <col min="7169" max="7171" width="5.6328125" style="3" bestFit="1" customWidth="1"/>
    <col min="7172" max="7172" width="7.90625" style="3" bestFit="1" customWidth="1"/>
    <col min="7173" max="7174" width="5.6328125" style="3" bestFit="1" customWidth="1"/>
    <col min="7175" max="7175" width="7.90625" style="3" bestFit="1" customWidth="1"/>
    <col min="7176" max="7178" width="5.6328125" style="3" bestFit="1" customWidth="1"/>
    <col min="7179" max="7179" width="10" style="3" bestFit="1" customWidth="1"/>
    <col min="7180" max="7199" width="5.6328125" style="3" bestFit="1" customWidth="1"/>
    <col min="7200" max="7419" width="8.7265625" style="3"/>
    <col min="7420" max="7420" width="7.90625" style="3" bestFit="1" customWidth="1"/>
    <col min="7421" max="7421" width="33.36328125" style="3" bestFit="1" customWidth="1"/>
    <col min="7422" max="7423" width="5.6328125" style="3" bestFit="1" customWidth="1"/>
    <col min="7424" max="7424" width="7.90625" style="3" bestFit="1" customWidth="1"/>
    <col min="7425" max="7427" width="5.6328125" style="3" bestFit="1" customWidth="1"/>
    <col min="7428" max="7428" width="7.90625" style="3" bestFit="1" customWidth="1"/>
    <col min="7429" max="7430" width="5.6328125" style="3" bestFit="1" customWidth="1"/>
    <col min="7431" max="7431" width="7.90625" style="3" bestFit="1" customWidth="1"/>
    <col min="7432" max="7434" width="5.6328125" style="3" bestFit="1" customWidth="1"/>
    <col min="7435" max="7435" width="10" style="3" bestFit="1" customWidth="1"/>
    <col min="7436" max="7455" width="5.6328125" style="3" bestFit="1" customWidth="1"/>
    <col min="7456" max="7675" width="8.7265625" style="3"/>
    <col min="7676" max="7676" width="7.90625" style="3" bestFit="1" customWidth="1"/>
    <col min="7677" max="7677" width="33.36328125" style="3" bestFit="1" customWidth="1"/>
    <col min="7678" max="7679" width="5.6328125" style="3" bestFit="1" customWidth="1"/>
    <col min="7680" max="7680" width="7.90625" style="3" bestFit="1" customWidth="1"/>
    <col min="7681" max="7683" width="5.6328125" style="3" bestFit="1" customWidth="1"/>
    <col min="7684" max="7684" width="7.90625" style="3" bestFit="1" customWidth="1"/>
    <col min="7685" max="7686" width="5.6328125" style="3" bestFit="1" customWidth="1"/>
    <col min="7687" max="7687" width="7.90625" style="3" bestFit="1" customWidth="1"/>
    <col min="7688" max="7690" width="5.6328125" style="3" bestFit="1" customWidth="1"/>
    <col min="7691" max="7691" width="10" style="3" bestFit="1" customWidth="1"/>
    <col min="7692" max="7711" width="5.6328125" style="3" bestFit="1" customWidth="1"/>
    <col min="7712" max="7931" width="8.7265625" style="3"/>
    <col min="7932" max="7932" width="7.90625" style="3" bestFit="1" customWidth="1"/>
    <col min="7933" max="7933" width="33.36328125" style="3" bestFit="1" customWidth="1"/>
    <col min="7934" max="7935" width="5.6328125" style="3" bestFit="1" customWidth="1"/>
    <col min="7936" max="7936" width="7.90625" style="3" bestFit="1" customWidth="1"/>
    <col min="7937" max="7939" width="5.6328125" style="3" bestFit="1" customWidth="1"/>
    <col min="7940" max="7940" width="7.90625" style="3" bestFit="1" customWidth="1"/>
    <col min="7941" max="7942" width="5.6328125" style="3" bestFit="1" customWidth="1"/>
    <col min="7943" max="7943" width="7.90625" style="3" bestFit="1" customWidth="1"/>
    <col min="7944" max="7946" width="5.6328125" style="3" bestFit="1" customWidth="1"/>
    <col min="7947" max="7947" width="10" style="3" bestFit="1" customWidth="1"/>
    <col min="7948" max="7967" width="5.6328125" style="3" bestFit="1" customWidth="1"/>
    <col min="7968" max="8187" width="8.7265625" style="3"/>
    <col min="8188" max="8188" width="7.90625" style="3" bestFit="1" customWidth="1"/>
    <col min="8189" max="8189" width="33.36328125" style="3" bestFit="1" customWidth="1"/>
    <col min="8190" max="8191" width="5.6328125" style="3" bestFit="1" customWidth="1"/>
    <col min="8192" max="8192" width="7.90625" style="3" bestFit="1" customWidth="1"/>
    <col min="8193" max="8195" width="5.6328125" style="3" bestFit="1" customWidth="1"/>
    <col min="8196" max="8196" width="7.90625" style="3" bestFit="1" customWidth="1"/>
    <col min="8197" max="8198" width="5.6328125" style="3" bestFit="1" customWidth="1"/>
    <col min="8199" max="8199" width="7.90625" style="3" bestFit="1" customWidth="1"/>
    <col min="8200" max="8202" width="5.6328125" style="3" bestFit="1" customWidth="1"/>
    <col min="8203" max="8203" width="10" style="3" bestFit="1" customWidth="1"/>
    <col min="8204" max="8223" width="5.6328125" style="3" bestFit="1" customWidth="1"/>
    <col min="8224" max="8443" width="8.7265625" style="3"/>
    <col min="8444" max="8444" width="7.90625" style="3" bestFit="1" customWidth="1"/>
    <col min="8445" max="8445" width="33.36328125" style="3" bestFit="1" customWidth="1"/>
    <col min="8446" max="8447" width="5.6328125" style="3" bestFit="1" customWidth="1"/>
    <col min="8448" max="8448" width="7.90625" style="3" bestFit="1" customWidth="1"/>
    <col min="8449" max="8451" width="5.6328125" style="3" bestFit="1" customWidth="1"/>
    <col min="8452" max="8452" width="7.90625" style="3" bestFit="1" customWidth="1"/>
    <col min="8453" max="8454" width="5.6328125" style="3" bestFit="1" customWidth="1"/>
    <col min="8455" max="8455" width="7.90625" style="3" bestFit="1" customWidth="1"/>
    <col min="8456" max="8458" width="5.6328125" style="3" bestFit="1" customWidth="1"/>
    <col min="8459" max="8459" width="10" style="3" bestFit="1" customWidth="1"/>
    <col min="8460" max="8479" width="5.6328125" style="3" bestFit="1" customWidth="1"/>
    <col min="8480" max="8699" width="8.7265625" style="3"/>
    <col min="8700" max="8700" width="7.90625" style="3" bestFit="1" customWidth="1"/>
    <col min="8701" max="8701" width="33.36328125" style="3" bestFit="1" customWidth="1"/>
    <col min="8702" max="8703" width="5.6328125" style="3" bestFit="1" customWidth="1"/>
    <col min="8704" max="8704" width="7.90625" style="3" bestFit="1" customWidth="1"/>
    <col min="8705" max="8707" width="5.6328125" style="3" bestFit="1" customWidth="1"/>
    <col min="8708" max="8708" width="7.90625" style="3" bestFit="1" customWidth="1"/>
    <col min="8709" max="8710" width="5.6328125" style="3" bestFit="1" customWidth="1"/>
    <col min="8711" max="8711" width="7.90625" style="3" bestFit="1" customWidth="1"/>
    <col min="8712" max="8714" width="5.6328125" style="3" bestFit="1" customWidth="1"/>
    <col min="8715" max="8715" width="10" style="3" bestFit="1" customWidth="1"/>
    <col min="8716" max="8735" width="5.6328125" style="3" bestFit="1" customWidth="1"/>
    <col min="8736" max="8955" width="8.7265625" style="3"/>
    <col min="8956" max="8956" width="7.90625" style="3" bestFit="1" customWidth="1"/>
    <col min="8957" max="8957" width="33.36328125" style="3" bestFit="1" customWidth="1"/>
    <col min="8958" max="8959" width="5.6328125" style="3" bestFit="1" customWidth="1"/>
    <col min="8960" max="8960" width="7.90625" style="3" bestFit="1" customWidth="1"/>
    <col min="8961" max="8963" width="5.6328125" style="3" bestFit="1" customWidth="1"/>
    <col min="8964" max="8964" width="7.90625" style="3" bestFit="1" customWidth="1"/>
    <col min="8965" max="8966" width="5.6328125" style="3" bestFit="1" customWidth="1"/>
    <col min="8967" max="8967" width="7.90625" style="3" bestFit="1" customWidth="1"/>
    <col min="8968" max="8970" width="5.6328125" style="3" bestFit="1" customWidth="1"/>
    <col min="8971" max="8971" width="10" style="3" bestFit="1" customWidth="1"/>
    <col min="8972" max="8991" width="5.6328125" style="3" bestFit="1" customWidth="1"/>
    <col min="8992" max="9211" width="8.7265625" style="3"/>
    <col min="9212" max="9212" width="7.90625" style="3" bestFit="1" customWidth="1"/>
    <col min="9213" max="9213" width="33.36328125" style="3" bestFit="1" customWidth="1"/>
    <col min="9214" max="9215" width="5.6328125" style="3" bestFit="1" customWidth="1"/>
    <col min="9216" max="9216" width="7.90625" style="3" bestFit="1" customWidth="1"/>
    <col min="9217" max="9219" width="5.6328125" style="3" bestFit="1" customWidth="1"/>
    <col min="9220" max="9220" width="7.90625" style="3" bestFit="1" customWidth="1"/>
    <col min="9221" max="9222" width="5.6328125" style="3" bestFit="1" customWidth="1"/>
    <col min="9223" max="9223" width="7.90625" style="3" bestFit="1" customWidth="1"/>
    <col min="9224" max="9226" width="5.6328125" style="3" bestFit="1" customWidth="1"/>
    <col min="9227" max="9227" width="10" style="3" bestFit="1" customWidth="1"/>
    <col min="9228" max="9247" width="5.6328125" style="3" bestFit="1" customWidth="1"/>
    <col min="9248" max="9467" width="8.7265625" style="3"/>
    <col min="9468" max="9468" width="7.90625" style="3" bestFit="1" customWidth="1"/>
    <col min="9469" max="9469" width="33.36328125" style="3" bestFit="1" customWidth="1"/>
    <col min="9470" max="9471" width="5.6328125" style="3" bestFit="1" customWidth="1"/>
    <col min="9472" max="9472" width="7.90625" style="3" bestFit="1" customWidth="1"/>
    <col min="9473" max="9475" width="5.6328125" style="3" bestFit="1" customWidth="1"/>
    <col min="9476" max="9476" width="7.90625" style="3" bestFit="1" customWidth="1"/>
    <col min="9477" max="9478" width="5.6328125" style="3" bestFit="1" customWidth="1"/>
    <col min="9479" max="9479" width="7.90625" style="3" bestFit="1" customWidth="1"/>
    <col min="9480" max="9482" width="5.6328125" style="3" bestFit="1" customWidth="1"/>
    <col min="9483" max="9483" width="10" style="3" bestFit="1" customWidth="1"/>
    <col min="9484" max="9503" width="5.6328125" style="3" bestFit="1" customWidth="1"/>
    <col min="9504" max="9723" width="8.7265625" style="3"/>
    <col min="9724" max="9724" width="7.90625" style="3" bestFit="1" customWidth="1"/>
    <col min="9725" max="9725" width="33.36328125" style="3" bestFit="1" customWidth="1"/>
    <col min="9726" max="9727" width="5.6328125" style="3" bestFit="1" customWidth="1"/>
    <col min="9728" max="9728" width="7.90625" style="3" bestFit="1" customWidth="1"/>
    <col min="9729" max="9731" width="5.6328125" style="3" bestFit="1" customWidth="1"/>
    <col min="9732" max="9732" width="7.90625" style="3" bestFit="1" customWidth="1"/>
    <col min="9733" max="9734" width="5.6328125" style="3" bestFit="1" customWidth="1"/>
    <col min="9735" max="9735" width="7.90625" style="3" bestFit="1" customWidth="1"/>
    <col min="9736" max="9738" width="5.6328125" style="3" bestFit="1" customWidth="1"/>
    <col min="9739" max="9739" width="10" style="3" bestFit="1" customWidth="1"/>
    <col min="9740" max="9759" width="5.6328125" style="3" bestFit="1" customWidth="1"/>
    <col min="9760" max="9979" width="8.7265625" style="3"/>
    <col min="9980" max="9980" width="7.90625" style="3" bestFit="1" customWidth="1"/>
    <col min="9981" max="9981" width="33.36328125" style="3" bestFit="1" customWidth="1"/>
    <col min="9982" max="9983" width="5.6328125" style="3" bestFit="1" customWidth="1"/>
    <col min="9984" max="9984" width="7.90625" style="3" bestFit="1" customWidth="1"/>
    <col min="9985" max="9987" width="5.6328125" style="3" bestFit="1" customWidth="1"/>
    <col min="9988" max="9988" width="7.90625" style="3" bestFit="1" customWidth="1"/>
    <col min="9989" max="9990" width="5.6328125" style="3" bestFit="1" customWidth="1"/>
    <col min="9991" max="9991" width="7.90625" style="3" bestFit="1" customWidth="1"/>
    <col min="9992" max="9994" width="5.6328125" style="3" bestFit="1" customWidth="1"/>
    <col min="9995" max="9995" width="10" style="3" bestFit="1" customWidth="1"/>
    <col min="9996" max="10015" width="5.6328125" style="3" bestFit="1" customWidth="1"/>
    <col min="10016" max="10235" width="8.7265625" style="3"/>
    <col min="10236" max="10236" width="7.90625" style="3" bestFit="1" customWidth="1"/>
    <col min="10237" max="10237" width="33.36328125" style="3" bestFit="1" customWidth="1"/>
    <col min="10238" max="10239" width="5.6328125" style="3" bestFit="1" customWidth="1"/>
    <col min="10240" max="10240" width="7.90625" style="3" bestFit="1" customWidth="1"/>
    <col min="10241" max="10243" width="5.6328125" style="3" bestFit="1" customWidth="1"/>
    <col min="10244" max="10244" width="7.90625" style="3" bestFit="1" customWidth="1"/>
    <col min="10245" max="10246" width="5.6328125" style="3" bestFit="1" customWidth="1"/>
    <col min="10247" max="10247" width="7.90625" style="3" bestFit="1" customWidth="1"/>
    <col min="10248" max="10250" width="5.6328125" style="3" bestFit="1" customWidth="1"/>
    <col min="10251" max="10251" width="10" style="3" bestFit="1" customWidth="1"/>
    <col min="10252" max="10271" width="5.6328125" style="3" bestFit="1" customWidth="1"/>
    <col min="10272" max="10491" width="8.7265625" style="3"/>
    <col min="10492" max="10492" width="7.90625" style="3" bestFit="1" customWidth="1"/>
    <col min="10493" max="10493" width="33.36328125" style="3" bestFit="1" customWidth="1"/>
    <col min="10494" max="10495" width="5.6328125" style="3" bestFit="1" customWidth="1"/>
    <col min="10496" max="10496" width="7.90625" style="3" bestFit="1" customWidth="1"/>
    <col min="10497" max="10499" width="5.6328125" style="3" bestFit="1" customWidth="1"/>
    <col min="10500" max="10500" width="7.90625" style="3" bestFit="1" customWidth="1"/>
    <col min="10501" max="10502" width="5.6328125" style="3" bestFit="1" customWidth="1"/>
    <col min="10503" max="10503" width="7.90625" style="3" bestFit="1" customWidth="1"/>
    <col min="10504" max="10506" width="5.6328125" style="3" bestFit="1" customWidth="1"/>
    <col min="10507" max="10507" width="10" style="3" bestFit="1" customWidth="1"/>
    <col min="10508" max="10527" width="5.6328125" style="3" bestFit="1" customWidth="1"/>
    <col min="10528" max="10747" width="8.7265625" style="3"/>
    <col min="10748" max="10748" width="7.90625" style="3" bestFit="1" customWidth="1"/>
    <col min="10749" max="10749" width="33.36328125" style="3" bestFit="1" customWidth="1"/>
    <col min="10750" max="10751" width="5.6328125" style="3" bestFit="1" customWidth="1"/>
    <col min="10752" max="10752" width="7.90625" style="3" bestFit="1" customWidth="1"/>
    <col min="10753" max="10755" width="5.6328125" style="3" bestFit="1" customWidth="1"/>
    <col min="10756" max="10756" width="7.90625" style="3" bestFit="1" customWidth="1"/>
    <col min="10757" max="10758" width="5.6328125" style="3" bestFit="1" customWidth="1"/>
    <col min="10759" max="10759" width="7.90625" style="3" bestFit="1" customWidth="1"/>
    <col min="10760" max="10762" width="5.6328125" style="3" bestFit="1" customWidth="1"/>
    <col min="10763" max="10763" width="10" style="3" bestFit="1" customWidth="1"/>
    <col min="10764" max="10783" width="5.6328125" style="3" bestFit="1" customWidth="1"/>
    <col min="10784" max="11003" width="8.7265625" style="3"/>
    <col min="11004" max="11004" width="7.90625" style="3" bestFit="1" customWidth="1"/>
    <col min="11005" max="11005" width="33.36328125" style="3" bestFit="1" customWidth="1"/>
    <col min="11006" max="11007" width="5.6328125" style="3" bestFit="1" customWidth="1"/>
    <col min="11008" max="11008" width="7.90625" style="3" bestFit="1" customWidth="1"/>
    <col min="11009" max="11011" width="5.6328125" style="3" bestFit="1" customWidth="1"/>
    <col min="11012" max="11012" width="7.90625" style="3" bestFit="1" customWidth="1"/>
    <col min="11013" max="11014" width="5.6328125" style="3" bestFit="1" customWidth="1"/>
    <col min="11015" max="11015" width="7.90625" style="3" bestFit="1" customWidth="1"/>
    <col min="11016" max="11018" width="5.6328125" style="3" bestFit="1" customWidth="1"/>
    <col min="11019" max="11019" width="10" style="3" bestFit="1" customWidth="1"/>
    <col min="11020" max="11039" width="5.6328125" style="3" bestFit="1" customWidth="1"/>
    <col min="11040" max="11259" width="8.7265625" style="3"/>
    <col min="11260" max="11260" width="7.90625" style="3" bestFit="1" customWidth="1"/>
    <col min="11261" max="11261" width="33.36328125" style="3" bestFit="1" customWidth="1"/>
    <col min="11262" max="11263" width="5.6328125" style="3" bestFit="1" customWidth="1"/>
    <col min="11264" max="11264" width="7.90625" style="3" bestFit="1" customWidth="1"/>
    <col min="11265" max="11267" width="5.6328125" style="3" bestFit="1" customWidth="1"/>
    <col min="11268" max="11268" width="7.90625" style="3" bestFit="1" customWidth="1"/>
    <col min="11269" max="11270" width="5.6328125" style="3" bestFit="1" customWidth="1"/>
    <col min="11271" max="11271" width="7.90625" style="3" bestFit="1" customWidth="1"/>
    <col min="11272" max="11274" width="5.6328125" style="3" bestFit="1" customWidth="1"/>
    <col min="11275" max="11275" width="10" style="3" bestFit="1" customWidth="1"/>
    <col min="11276" max="11295" width="5.6328125" style="3" bestFit="1" customWidth="1"/>
    <col min="11296" max="11515" width="8.7265625" style="3"/>
    <col min="11516" max="11516" width="7.90625" style="3" bestFit="1" customWidth="1"/>
    <col min="11517" max="11517" width="33.36328125" style="3" bestFit="1" customWidth="1"/>
    <col min="11518" max="11519" width="5.6328125" style="3" bestFit="1" customWidth="1"/>
    <col min="11520" max="11520" width="7.90625" style="3" bestFit="1" customWidth="1"/>
    <col min="11521" max="11523" width="5.6328125" style="3" bestFit="1" customWidth="1"/>
    <col min="11524" max="11524" width="7.90625" style="3" bestFit="1" customWidth="1"/>
    <col min="11525" max="11526" width="5.6328125" style="3" bestFit="1" customWidth="1"/>
    <col min="11527" max="11527" width="7.90625" style="3" bestFit="1" customWidth="1"/>
    <col min="11528" max="11530" width="5.6328125" style="3" bestFit="1" customWidth="1"/>
    <col min="11531" max="11531" width="10" style="3" bestFit="1" customWidth="1"/>
    <col min="11532" max="11551" width="5.6328125" style="3" bestFit="1" customWidth="1"/>
    <col min="11552" max="11771" width="8.7265625" style="3"/>
    <col min="11772" max="11772" width="7.90625" style="3" bestFit="1" customWidth="1"/>
    <col min="11773" max="11773" width="33.36328125" style="3" bestFit="1" customWidth="1"/>
    <col min="11774" max="11775" width="5.6328125" style="3" bestFit="1" customWidth="1"/>
    <col min="11776" max="11776" width="7.90625" style="3" bestFit="1" customWidth="1"/>
    <col min="11777" max="11779" width="5.6328125" style="3" bestFit="1" customWidth="1"/>
    <col min="11780" max="11780" width="7.90625" style="3" bestFit="1" customWidth="1"/>
    <col min="11781" max="11782" width="5.6328125" style="3" bestFit="1" customWidth="1"/>
    <col min="11783" max="11783" width="7.90625" style="3" bestFit="1" customWidth="1"/>
    <col min="11784" max="11786" width="5.6328125" style="3" bestFit="1" customWidth="1"/>
    <col min="11787" max="11787" width="10" style="3" bestFit="1" customWidth="1"/>
    <col min="11788" max="11807" width="5.6328125" style="3" bestFit="1" customWidth="1"/>
    <col min="11808" max="12027" width="8.7265625" style="3"/>
    <col min="12028" max="12028" width="7.90625" style="3" bestFit="1" customWidth="1"/>
    <col min="12029" max="12029" width="33.36328125" style="3" bestFit="1" customWidth="1"/>
    <col min="12030" max="12031" width="5.6328125" style="3" bestFit="1" customWidth="1"/>
    <col min="12032" max="12032" width="7.90625" style="3" bestFit="1" customWidth="1"/>
    <col min="12033" max="12035" width="5.6328125" style="3" bestFit="1" customWidth="1"/>
    <col min="12036" max="12036" width="7.90625" style="3" bestFit="1" customWidth="1"/>
    <col min="12037" max="12038" width="5.6328125" style="3" bestFit="1" customWidth="1"/>
    <col min="12039" max="12039" width="7.90625" style="3" bestFit="1" customWidth="1"/>
    <col min="12040" max="12042" width="5.6328125" style="3" bestFit="1" customWidth="1"/>
    <col min="12043" max="12043" width="10" style="3" bestFit="1" customWidth="1"/>
    <col min="12044" max="12063" width="5.6328125" style="3" bestFit="1" customWidth="1"/>
    <col min="12064" max="12283" width="8.7265625" style="3"/>
    <col min="12284" max="12284" width="7.90625" style="3" bestFit="1" customWidth="1"/>
    <col min="12285" max="12285" width="33.36328125" style="3" bestFit="1" customWidth="1"/>
    <col min="12286" max="12287" width="5.6328125" style="3" bestFit="1" customWidth="1"/>
    <col min="12288" max="12288" width="7.90625" style="3" bestFit="1" customWidth="1"/>
    <col min="12289" max="12291" width="5.6328125" style="3" bestFit="1" customWidth="1"/>
    <col min="12292" max="12292" width="7.90625" style="3" bestFit="1" customWidth="1"/>
    <col min="12293" max="12294" width="5.6328125" style="3" bestFit="1" customWidth="1"/>
    <col min="12295" max="12295" width="7.90625" style="3" bestFit="1" customWidth="1"/>
    <col min="12296" max="12298" width="5.6328125" style="3" bestFit="1" customWidth="1"/>
    <col min="12299" max="12299" width="10" style="3" bestFit="1" customWidth="1"/>
    <col min="12300" max="12319" width="5.6328125" style="3" bestFit="1" customWidth="1"/>
    <col min="12320" max="12539" width="8.7265625" style="3"/>
    <col min="12540" max="12540" width="7.90625" style="3" bestFit="1" customWidth="1"/>
    <col min="12541" max="12541" width="33.36328125" style="3" bestFit="1" customWidth="1"/>
    <col min="12542" max="12543" width="5.6328125" style="3" bestFit="1" customWidth="1"/>
    <col min="12544" max="12544" width="7.90625" style="3" bestFit="1" customWidth="1"/>
    <col min="12545" max="12547" width="5.6328125" style="3" bestFit="1" customWidth="1"/>
    <col min="12548" max="12548" width="7.90625" style="3" bestFit="1" customWidth="1"/>
    <col min="12549" max="12550" width="5.6328125" style="3" bestFit="1" customWidth="1"/>
    <col min="12551" max="12551" width="7.90625" style="3" bestFit="1" customWidth="1"/>
    <col min="12552" max="12554" width="5.6328125" style="3" bestFit="1" customWidth="1"/>
    <col min="12555" max="12555" width="10" style="3" bestFit="1" customWidth="1"/>
    <col min="12556" max="12575" width="5.6328125" style="3" bestFit="1" customWidth="1"/>
    <col min="12576" max="12795" width="8.7265625" style="3"/>
    <col min="12796" max="12796" width="7.90625" style="3" bestFit="1" customWidth="1"/>
    <col min="12797" max="12797" width="33.36328125" style="3" bestFit="1" customWidth="1"/>
    <col min="12798" max="12799" width="5.6328125" style="3" bestFit="1" customWidth="1"/>
    <col min="12800" max="12800" width="7.90625" style="3" bestFit="1" customWidth="1"/>
    <col min="12801" max="12803" width="5.6328125" style="3" bestFit="1" customWidth="1"/>
    <col min="12804" max="12804" width="7.90625" style="3" bestFit="1" customWidth="1"/>
    <col min="12805" max="12806" width="5.6328125" style="3" bestFit="1" customWidth="1"/>
    <col min="12807" max="12807" width="7.90625" style="3" bestFit="1" customWidth="1"/>
    <col min="12808" max="12810" width="5.6328125" style="3" bestFit="1" customWidth="1"/>
    <col min="12811" max="12811" width="10" style="3" bestFit="1" customWidth="1"/>
    <col min="12812" max="12831" width="5.6328125" style="3" bestFit="1" customWidth="1"/>
    <col min="12832" max="13051" width="8.7265625" style="3"/>
    <col min="13052" max="13052" width="7.90625" style="3" bestFit="1" customWidth="1"/>
    <col min="13053" max="13053" width="33.36328125" style="3" bestFit="1" customWidth="1"/>
    <col min="13054" max="13055" width="5.6328125" style="3" bestFit="1" customWidth="1"/>
    <col min="13056" max="13056" width="7.90625" style="3" bestFit="1" customWidth="1"/>
    <col min="13057" max="13059" width="5.6328125" style="3" bestFit="1" customWidth="1"/>
    <col min="13060" max="13060" width="7.90625" style="3" bestFit="1" customWidth="1"/>
    <col min="13061" max="13062" width="5.6328125" style="3" bestFit="1" customWidth="1"/>
    <col min="13063" max="13063" width="7.90625" style="3" bestFit="1" customWidth="1"/>
    <col min="13064" max="13066" width="5.6328125" style="3" bestFit="1" customWidth="1"/>
    <col min="13067" max="13067" width="10" style="3" bestFit="1" customWidth="1"/>
    <col min="13068" max="13087" width="5.6328125" style="3" bestFit="1" customWidth="1"/>
    <col min="13088" max="13307" width="8.7265625" style="3"/>
    <col min="13308" max="13308" width="7.90625" style="3" bestFit="1" customWidth="1"/>
    <col min="13309" max="13309" width="33.36328125" style="3" bestFit="1" customWidth="1"/>
    <col min="13310" max="13311" width="5.6328125" style="3" bestFit="1" customWidth="1"/>
    <col min="13312" max="13312" width="7.90625" style="3" bestFit="1" customWidth="1"/>
    <col min="13313" max="13315" width="5.6328125" style="3" bestFit="1" customWidth="1"/>
    <col min="13316" max="13316" width="7.90625" style="3" bestFit="1" customWidth="1"/>
    <col min="13317" max="13318" width="5.6328125" style="3" bestFit="1" customWidth="1"/>
    <col min="13319" max="13319" width="7.90625" style="3" bestFit="1" customWidth="1"/>
    <col min="13320" max="13322" width="5.6328125" style="3" bestFit="1" customWidth="1"/>
    <col min="13323" max="13323" width="10" style="3" bestFit="1" customWidth="1"/>
    <col min="13324" max="13343" width="5.6328125" style="3" bestFit="1" customWidth="1"/>
    <col min="13344" max="13563" width="8.7265625" style="3"/>
    <col min="13564" max="13564" width="7.90625" style="3" bestFit="1" customWidth="1"/>
    <col min="13565" max="13565" width="33.36328125" style="3" bestFit="1" customWidth="1"/>
    <col min="13566" max="13567" width="5.6328125" style="3" bestFit="1" customWidth="1"/>
    <col min="13568" max="13568" width="7.90625" style="3" bestFit="1" customWidth="1"/>
    <col min="13569" max="13571" width="5.6328125" style="3" bestFit="1" customWidth="1"/>
    <col min="13572" max="13572" width="7.90625" style="3" bestFit="1" customWidth="1"/>
    <col min="13573" max="13574" width="5.6328125" style="3" bestFit="1" customWidth="1"/>
    <col min="13575" max="13575" width="7.90625" style="3" bestFit="1" customWidth="1"/>
    <col min="13576" max="13578" width="5.6328125" style="3" bestFit="1" customWidth="1"/>
    <col min="13579" max="13579" width="10" style="3" bestFit="1" customWidth="1"/>
    <col min="13580" max="13599" width="5.6328125" style="3" bestFit="1" customWidth="1"/>
    <col min="13600" max="13819" width="8.7265625" style="3"/>
    <col min="13820" max="13820" width="7.90625" style="3" bestFit="1" customWidth="1"/>
    <col min="13821" max="13821" width="33.36328125" style="3" bestFit="1" customWidth="1"/>
    <col min="13822" max="13823" width="5.6328125" style="3" bestFit="1" customWidth="1"/>
    <col min="13824" max="13824" width="7.90625" style="3" bestFit="1" customWidth="1"/>
    <col min="13825" max="13827" width="5.6328125" style="3" bestFit="1" customWidth="1"/>
    <col min="13828" max="13828" width="7.90625" style="3" bestFit="1" customWidth="1"/>
    <col min="13829" max="13830" width="5.6328125" style="3" bestFit="1" customWidth="1"/>
    <col min="13831" max="13831" width="7.90625" style="3" bestFit="1" customWidth="1"/>
    <col min="13832" max="13834" width="5.6328125" style="3" bestFit="1" customWidth="1"/>
    <col min="13835" max="13835" width="10" style="3" bestFit="1" customWidth="1"/>
    <col min="13836" max="13855" width="5.6328125" style="3" bestFit="1" customWidth="1"/>
    <col min="13856" max="14075" width="8.7265625" style="3"/>
    <col min="14076" max="14076" width="7.90625" style="3" bestFit="1" customWidth="1"/>
    <col min="14077" max="14077" width="33.36328125" style="3" bestFit="1" customWidth="1"/>
    <col min="14078" max="14079" width="5.6328125" style="3" bestFit="1" customWidth="1"/>
    <col min="14080" max="14080" width="7.90625" style="3" bestFit="1" customWidth="1"/>
    <col min="14081" max="14083" width="5.6328125" style="3" bestFit="1" customWidth="1"/>
    <col min="14084" max="14084" width="7.90625" style="3" bestFit="1" customWidth="1"/>
    <col min="14085" max="14086" width="5.6328125" style="3" bestFit="1" customWidth="1"/>
    <col min="14087" max="14087" width="7.90625" style="3" bestFit="1" customWidth="1"/>
    <col min="14088" max="14090" width="5.6328125" style="3" bestFit="1" customWidth="1"/>
    <col min="14091" max="14091" width="10" style="3" bestFit="1" customWidth="1"/>
    <col min="14092" max="14111" width="5.6328125" style="3" bestFit="1" customWidth="1"/>
    <col min="14112" max="14331" width="8.7265625" style="3"/>
    <col min="14332" max="14332" width="7.90625" style="3" bestFit="1" customWidth="1"/>
    <col min="14333" max="14333" width="33.36328125" style="3" bestFit="1" customWidth="1"/>
    <col min="14334" max="14335" width="5.6328125" style="3" bestFit="1" customWidth="1"/>
    <col min="14336" max="14336" width="7.90625" style="3" bestFit="1" customWidth="1"/>
    <col min="14337" max="14339" width="5.6328125" style="3" bestFit="1" customWidth="1"/>
    <col min="14340" max="14340" width="7.90625" style="3" bestFit="1" customWidth="1"/>
    <col min="14341" max="14342" width="5.6328125" style="3" bestFit="1" customWidth="1"/>
    <col min="14343" max="14343" width="7.90625" style="3" bestFit="1" customWidth="1"/>
    <col min="14344" max="14346" width="5.6328125" style="3" bestFit="1" customWidth="1"/>
    <col min="14347" max="14347" width="10" style="3" bestFit="1" customWidth="1"/>
    <col min="14348" max="14367" width="5.6328125" style="3" bestFit="1" customWidth="1"/>
    <col min="14368" max="14587" width="8.7265625" style="3"/>
    <col min="14588" max="14588" width="7.90625" style="3" bestFit="1" customWidth="1"/>
    <col min="14589" max="14589" width="33.36328125" style="3" bestFit="1" customWidth="1"/>
    <col min="14590" max="14591" width="5.6328125" style="3" bestFit="1" customWidth="1"/>
    <col min="14592" max="14592" width="7.90625" style="3" bestFit="1" customWidth="1"/>
    <col min="14593" max="14595" width="5.6328125" style="3" bestFit="1" customWidth="1"/>
    <col min="14596" max="14596" width="7.90625" style="3" bestFit="1" customWidth="1"/>
    <col min="14597" max="14598" width="5.6328125" style="3" bestFit="1" customWidth="1"/>
    <col min="14599" max="14599" width="7.90625" style="3" bestFit="1" customWidth="1"/>
    <col min="14600" max="14602" width="5.6328125" style="3" bestFit="1" customWidth="1"/>
    <col min="14603" max="14603" width="10" style="3" bestFit="1" customWidth="1"/>
    <col min="14604" max="14623" width="5.6328125" style="3" bestFit="1" customWidth="1"/>
    <col min="14624" max="14843" width="8.7265625" style="3"/>
    <col min="14844" max="14844" width="7.90625" style="3" bestFit="1" customWidth="1"/>
    <col min="14845" max="14845" width="33.36328125" style="3" bestFit="1" customWidth="1"/>
    <col min="14846" max="14847" width="5.6328125" style="3" bestFit="1" customWidth="1"/>
    <col min="14848" max="14848" width="7.90625" style="3" bestFit="1" customWidth="1"/>
    <col min="14849" max="14851" width="5.6328125" style="3" bestFit="1" customWidth="1"/>
    <col min="14852" max="14852" width="7.90625" style="3" bestFit="1" customWidth="1"/>
    <col min="14853" max="14854" width="5.6328125" style="3" bestFit="1" customWidth="1"/>
    <col min="14855" max="14855" width="7.90625" style="3" bestFit="1" customWidth="1"/>
    <col min="14856" max="14858" width="5.6328125" style="3" bestFit="1" customWidth="1"/>
    <col min="14859" max="14859" width="10" style="3" bestFit="1" customWidth="1"/>
    <col min="14860" max="14879" width="5.6328125" style="3" bestFit="1" customWidth="1"/>
    <col min="14880" max="15099" width="8.7265625" style="3"/>
    <col min="15100" max="15100" width="7.90625" style="3" bestFit="1" customWidth="1"/>
    <col min="15101" max="15101" width="33.36328125" style="3" bestFit="1" customWidth="1"/>
    <col min="15102" max="15103" width="5.6328125" style="3" bestFit="1" customWidth="1"/>
    <col min="15104" max="15104" width="7.90625" style="3" bestFit="1" customWidth="1"/>
    <col min="15105" max="15107" width="5.6328125" style="3" bestFit="1" customWidth="1"/>
    <col min="15108" max="15108" width="7.90625" style="3" bestFit="1" customWidth="1"/>
    <col min="15109" max="15110" width="5.6328125" style="3" bestFit="1" customWidth="1"/>
    <col min="15111" max="15111" width="7.90625" style="3" bestFit="1" customWidth="1"/>
    <col min="15112" max="15114" width="5.6328125" style="3" bestFit="1" customWidth="1"/>
    <col min="15115" max="15115" width="10" style="3" bestFit="1" customWidth="1"/>
    <col min="15116" max="15135" width="5.6328125" style="3" bestFit="1" customWidth="1"/>
    <col min="15136" max="15355" width="8.7265625" style="3"/>
    <col min="15356" max="15356" width="7.90625" style="3" bestFit="1" customWidth="1"/>
    <col min="15357" max="15357" width="33.36328125" style="3" bestFit="1" customWidth="1"/>
    <col min="15358" max="15359" width="5.6328125" style="3" bestFit="1" customWidth="1"/>
    <col min="15360" max="15360" width="7.90625" style="3" bestFit="1" customWidth="1"/>
    <col min="15361" max="15363" width="5.6328125" style="3" bestFit="1" customWidth="1"/>
    <col min="15364" max="15364" width="7.90625" style="3" bestFit="1" customWidth="1"/>
    <col min="15365" max="15366" width="5.6328125" style="3" bestFit="1" customWidth="1"/>
    <col min="15367" max="15367" width="7.90625" style="3" bestFit="1" customWidth="1"/>
    <col min="15368" max="15370" width="5.6328125" style="3" bestFit="1" customWidth="1"/>
    <col min="15371" max="15371" width="10" style="3" bestFit="1" customWidth="1"/>
    <col min="15372" max="15391" width="5.6328125" style="3" bestFit="1" customWidth="1"/>
    <col min="15392" max="15611" width="8.7265625" style="3"/>
    <col min="15612" max="15612" width="7.90625" style="3" bestFit="1" customWidth="1"/>
    <col min="15613" max="15613" width="33.36328125" style="3" bestFit="1" customWidth="1"/>
    <col min="15614" max="15615" width="5.6328125" style="3" bestFit="1" customWidth="1"/>
    <col min="15616" max="15616" width="7.90625" style="3" bestFit="1" customWidth="1"/>
    <col min="15617" max="15619" width="5.6328125" style="3" bestFit="1" customWidth="1"/>
    <col min="15620" max="15620" width="7.90625" style="3" bestFit="1" customWidth="1"/>
    <col min="15621" max="15622" width="5.6328125" style="3" bestFit="1" customWidth="1"/>
    <col min="15623" max="15623" width="7.90625" style="3" bestFit="1" customWidth="1"/>
    <col min="15624" max="15626" width="5.6328125" style="3" bestFit="1" customWidth="1"/>
    <col min="15627" max="15627" width="10" style="3" bestFit="1" customWidth="1"/>
    <col min="15628" max="15647" width="5.6328125" style="3" bestFit="1" customWidth="1"/>
    <col min="15648" max="15867" width="8.7265625" style="3"/>
    <col min="15868" max="15868" width="7.90625" style="3" bestFit="1" customWidth="1"/>
    <col min="15869" max="15869" width="33.36328125" style="3" bestFit="1" customWidth="1"/>
    <col min="15870" max="15871" width="5.6328125" style="3" bestFit="1" customWidth="1"/>
    <col min="15872" max="15872" width="7.90625" style="3" bestFit="1" customWidth="1"/>
    <col min="15873" max="15875" width="5.6328125" style="3" bestFit="1" customWidth="1"/>
    <col min="15876" max="15876" width="7.90625" style="3" bestFit="1" customWidth="1"/>
    <col min="15877" max="15878" width="5.6328125" style="3" bestFit="1" customWidth="1"/>
    <col min="15879" max="15879" width="7.90625" style="3" bestFit="1" customWidth="1"/>
    <col min="15880" max="15882" width="5.6328125" style="3" bestFit="1" customWidth="1"/>
    <col min="15883" max="15883" width="10" style="3" bestFit="1" customWidth="1"/>
    <col min="15884" max="15903" width="5.6328125" style="3" bestFit="1" customWidth="1"/>
    <col min="15904" max="16123" width="8.7265625" style="3"/>
    <col min="16124" max="16124" width="7.90625" style="3" bestFit="1" customWidth="1"/>
    <col min="16125" max="16125" width="33.36328125" style="3" bestFit="1" customWidth="1"/>
    <col min="16126" max="16127" width="5.6328125" style="3" bestFit="1" customWidth="1"/>
    <col min="16128" max="16128" width="7.90625" style="3" bestFit="1" customWidth="1"/>
    <col min="16129" max="16131" width="5.6328125" style="3" bestFit="1" customWidth="1"/>
    <col min="16132" max="16132" width="7.90625" style="3" bestFit="1" customWidth="1"/>
    <col min="16133" max="16134" width="5.6328125" style="3" bestFit="1" customWidth="1"/>
    <col min="16135" max="16135" width="7.90625" style="3" bestFit="1" customWidth="1"/>
    <col min="16136" max="16138" width="5.6328125" style="3" bestFit="1" customWidth="1"/>
    <col min="16139" max="16139" width="10" style="3" bestFit="1" customWidth="1"/>
    <col min="16140" max="16159" width="5.6328125" style="3" bestFit="1" customWidth="1"/>
    <col min="16160" max="16384" width="8.7265625" style="3"/>
  </cols>
  <sheetData>
    <row r="1" spans="1:38" ht="15">
      <c r="A1" s="6" t="s">
        <v>0</v>
      </c>
      <c r="B1" s="6" t="s">
        <v>1</v>
      </c>
      <c r="C1" s="2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4" t="s">
        <v>96</v>
      </c>
      <c r="AI1" s="4" t="s">
        <v>97</v>
      </c>
      <c r="AJ1" s="4" t="s">
        <v>98</v>
      </c>
      <c r="AK1" s="4" t="s">
        <v>95</v>
      </c>
      <c r="AL1" s="4" t="s">
        <v>99</v>
      </c>
    </row>
    <row r="2" spans="1:38" ht="15">
      <c r="A2" s="12" t="s">
        <v>33</v>
      </c>
      <c r="B2" s="6">
        <v>5665</v>
      </c>
      <c r="C2" s="6">
        <f>SUM(D2:AL2)</f>
        <v>5665</v>
      </c>
      <c r="D2" s="6">
        <v>52</v>
      </c>
      <c r="E2" s="6">
        <v>20</v>
      </c>
      <c r="F2" s="6">
        <v>120</v>
      </c>
      <c r="G2" s="6">
        <v>60</v>
      </c>
      <c r="H2" s="6">
        <v>15</v>
      </c>
      <c r="I2" s="6">
        <v>15</v>
      </c>
      <c r="J2" s="6">
        <v>20</v>
      </c>
      <c r="K2" s="6">
        <v>25</v>
      </c>
      <c r="L2" s="6">
        <v>25</v>
      </c>
      <c r="M2" s="6">
        <v>95</v>
      </c>
      <c r="N2" s="6">
        <v>20</v>
      </c>
      <c r="O2" s="6">
        <v>4280</v>
      </c>
      <c r="P2" s="6">
        <v>15</v>
      </c>
      <c r="Q2" s="6">
        <v>65</v>
      </c>
      <c r="R2" s="6">
        <v>80</v>
      </c>
      <c r="S2" s="6">
        <v>60</v>
      </c>
      <c r="T2" s="6">
        <v>15</v>
      </c>
      <c r="U2" s="6">
        <v>75</v>
      </c>
      <c r="V2" s="6">
        <v>15</v>
      </c>
      <c r="W2" s="6">
        <v>20</v>
      </c>
      <c r="X2" s="6">
        <v>25</v>
      </c>
      <c r="Y2" s="6">
        <v>25</v>
      </c>
      <c r="Z2" s="6">
        <v>30</v>
      </c>
      <c r="AA2" s="6">
        <v>20</v>
      </c>
      <c r="AB2" s="6">
        <v>15</v>
      </c>
      <c r="AC2" s="6">
        <v>20</v>
      </c>
      <c r="AD2" s="6">
        <v>30</v>
      </c>
      <c r="AE2" s="6">
        <v>15</v>
      </c>
      <c r="AF2" s="6">
        <v>15</v>
      </c>
      <c r="AG2" s="2">
        <v>15</v>
      </c>
      <c r="AH2" s="4">
        <v>25</v>
      </c>
      <c r="AI2" s="4">
        <v>120</v>
      </c>
      <c r="AJ2" s="4">
        <v>180</v>
      </c>
      <c r="AK2" s="4">
        <v>11</v>
      </c>
      <c r="AL2" s="4">
        <v>27</v>
      </c>
    </row>
    <row r="3" spans="1:38">
      <c r="A3" s="12" t="s">
        <v>34</v>
      </c>
      <c r="B3" s="6">
        <v>90</v>
      </c>
      <c r="C3" s="6">
        <f>SUM(D3:AL3)</f>
        <v>90</v>
      </c>
      <c r="D3" s="6">
        <v>2</v>
      </c>
      <c r="E3" s="6">
        <v>1</v>
      </c>
      <c r="F3" s="6">
        <v>1</v>
      </c>
      <c r="G3" s="6">
        <v>1</v>
      </c>
      <c r="H3" s="6">
        <v>1</v>
      </c>
      <c r="I3" s="6"/>
      <c r="J3" s="6">
        <v>1</v>
      </c>
      <c r="K3" s="6">
        <v>1</v>
      </c>
      <c r="L3" s="6">
        <v>1</v>
      </c>
      <c r="M3" s="6">
        <v>1</v>
      </c>
      <c r="N3" s="6">
        <v>1</v>
      </c>
      <c r="O3" s="7">
        <v>64</v>
      </c>
      <c r="P3" s="6">
        <v>1</v>
      </c>
      <c r="Q3" s="6"/>
      <c r="R3" s="6" t="s">
        <v>35</v>
      </c>
      <c r="S3" s="6"/>
      <c r="T3" s="6"/>
      <c r="U3" s="6">
        <v>1</v>
      </c>
      <c r="V3" s="6">
        <v>1</v>
      </c>
      <c r="W3" s="6">
        <v>1</v>
      </c>
      <c r="X3" s="6"/>
      <c r="Y3" s="6">
        <v>1</v>
      </c>
      <c r="Z3" s="6">
        <v>1</v>
      </c>
      <c r="AA3" s="6"/>
      <c r="AB3" s="6">
        <v>1</v>
      </c>
      <c r="AC3" s="6">
        <v>1</v>
      </c>
      <c r="AD3" s="6">
        <v>1</v>
      </c>
      <c r="AE3" s="6" t="s">
        <v>35</v>
      </c>
      <c r="AF3" s="6" t="s">
        <v>35</v>
      </c>
      <c r="AG3" s="8" t="s">
        <v>35</v>
      </c>
      <c r="AH3" s="4"/>
      <c r="AI3" s="1">
        <v>2</v>
      </c>
      <c r="AJ3" s="5">
        <v>4</v>
      </c>
      <c r="AK3" s="4"/>
      <c r="AL3" s="4"/>
    </row>
    <row r="4" spans="1:38">
      <c r="A4" s="12" t="s">
        <v>36</v>
      </c>
      <c r="B4" s="6">
        <v>90</v>
      </c>
      <c r="C4" s="6">
        <f t="shared" ref="C4:C62" si="0">SUM(D4:AL4)</f>
        <v>90</v>
      </c>
      <c r="D4" s="6">
        <v>1</v>
      </c>
      <c r="E4" s="6">
        <v>1</v>
      </c>
      <c r="F4" s="6">
        <v>1</v>
      </c>
      <c r="G4" s="6"/>
      <c r="H4" s="6"/>
      <c r="I4" s="6">
        <v>1</v>
      </c>
      <c r="J4" s="6" t="s">
        <v>35</v>
      </c>
      <c r="K4" s="6" t="s">
        <v>35</v>
      </c>
      <c r="L4" s="6">
        <v>2</v>
      </c>
      <c r="M4" s="6">
        <v>1</v>
      </c>
      <c r="N4" s="6">
        <v>1</v>
      </c>
      <c r="O4" s="7">
        <v>64</v>
      </c>
      <c r="P4" s="6">
        <v>1</v>
      </c>
      <c r="Q4" s="6">
        <v>1</v>
      </c>
      <c r="R4" s="6">
        <v>1</v>
      </c>
      <c r="S4" s="6">
        <v>1</v>
      </c>
      <c r="T4" s="6" t="s">
        <v>35</v>
      </c>
      <c r="U4" s="6" t="s">
        <v>35</v>
      </c>
      <c r="V4" s="6">
        <v>1</v>
      </c>
      <c r="W4" s="6">
        <v>1</v>
      </c>
      <c r="X4" s="6">
        <v>1</v>
      </c>
      <c r="Y4" s="6">
        <v>1</v>
      </c>
      <c r="Z4" s="6">
        <v>1</v>
      </c>
      <c r="AA4" s="6">
        <v>1</v>
      </c>
      <c r="AB4" s="6">
        <v>1</v>
      </c>
      <c r="AC4" s="6" t="s">
        <v>35</v>
      </c>
      <c r="AD4" s="6"/>
      <c r="AE4" s="6"/>
      <c r="AF4" s="6">
        <v>1</v>
      </c>
      <c r="AG4" s="8" t="s">
        <v>35</v>
      </c>
      <c r="AH4" s="4"/>
      <c r="AI4" s="1">
        <v>2</v>
      </c>
      <c r="AJ4" s="5">
        <v>4</v>
      </c>
      <c r="AK4" s="4"/>
      <c r="AL4" s="4"/>
    </row>
    <row r="5" spans="1:38">
      <c r="A5" s="12" t="s">
        <v>37</v>
      </c>
      <c r="B5" s="6">
        <v>100</v>
      </c>
      <c r="C5" s="6">
        <f t="shared" si="0"/>
        <v>100</v>
      </c>
      <c r="D5" s="6">
        <v>1</v>
      </c>
      <c r="E5" s="6">
        <v>1</v>
      </c>
      <c r="F5" s="6">
        <v>1</v>
      </c>
      <c r="G5" s="6">
        <v>1</v>
      </c>
      <c r="H5" s="6"/>
      <c r="I5" s="6" t="s">
        <v>35</v>
      </c>
      <c r="J5" s="6">
        <v>1</v>
      </c>
      <c r="K5" s="6">
        <v>1</v>
      </c>
      <c r="L5" s="6">
        <v>2</v>
      </c>
      <c r="M5" s="6">
        <v>1</v>
      </c>
      <c r="N5" s="6">
        <v>1</v>
      </c>
      <c r="O5" s="7">
        <v>74</v>
      </c>
      <c r="P5" s="6">
        <v>1</v>
      </c>
      <c r="Q5" s="6"/>
      <c r="R5" s="6"/>
      <c r="S5" s="6">
        <v>1</v>
      </c>
      <c r="T5" s="6">
        <v>1</v>
      </c>
      <c r="U5" s="6">
        <v>1</v>
      </c>
      <c r="V5" s="6">
        <v>1</v>
      </c>
      <c r="W5" s="6">
        <v>1</v>
      </c>
      <c r="X5" s="6"/>
      <c r="Y5" s="6">
        <v>1</v>
      </c>
      <c r="Z5" s="6"/>
      <c r="AA5" s="6" t="s">
        <v>35</v>
      </c>
      <c r="AB5" s="6">
        <v>1</v>
      </c>
      <c r="AC5" s="6">
        <v>1</v>
      </c>
      <c r="AD5" s="6">
        <v>1</v>
      </c>
      <c r="AE5" s="6" t="s">
        <v>35</v>
      </c>
      <c r="AF5" s="6" t="s">
        <v>35</v>
      </c>
      <c r="AG5" s="8" t="s">
        <v>35</v>
      </c>
      <c r="AH5" s="4"/>
      <c r="AI5" s="1">
        <v>2</v>
      </c>
      <c r="AJ5" s="5">
        <v>4</v>
      </c>
      <c r="AK5" s="4"/>
      <c r="AL5" s="4"/>
    </row>
    <row r="6" spans="1:38">
      <c r="A6" s="12" t="s">
        <v>38</v>
      </c>
      <c r="B6" s="6">
        <v>100</v>
      </c>
      <c r="C6" s="6">
        <f t="shared" si="0"/>
        <v>100</v>
      </c>
      <c r="D6" s="6"/>
      <c r="E6" s="6"/>
      <c r="F6" s="6">
        <v>1</v>
      </c>
      <c r="G6" s="6"/>
      <c r="H6" s="6"/>
      <c r="I6" s="6"/>
      <c r="J6" s="6"/>
      <c r="K6" s="6"/>
      <c r="L6" s="6">
        <v>1</v>
      </c>
      <c r="M6" s="6">
        <v>1</v>
      </c>
      <c r="N6" s="6"/>
      <c r="O6" s="7">
        <v>91</v>
      </c>
      <c r="P6" s="6"/>
      <c r="Q6" s="6"/>
      <c r="R6" s="6" t="s">
        <v>35</v>
      </c>
      <c r="S6" s="6"/>
      <c r="T6" s="6"/>
      <c r="U6" s="6">
        <v>1</v>
      </c>
      <c r="V6" s="6">
        <v>1</v>
      </c>
      <c r="W6" s="6"/>
      <c r="X6" s="6"/>
      <c r="Y6" s="6">
        <v>1</v>
      </c>
      <c r="Z6" s="6"/>
      <c r="AA6" s="6"/>
      <c r="AB6" s="6" t="s">
        <v>35</v>
      </c>
      <c r="AC6" s="6"/>
      <c r="AD6" s="6"/>
      <c r="AE6" s="6"/>
      <c r="AF6" s="6"/>
      <c r="AG6" s="8"/>
      <c r="AH6" s="4"/>
      <c r="AI6" s="1"/>
      <c r="AJ6" s="5">
        <v>3</v>
      </c>
      <c r="AK6" s="4"/>
      <c r="AL6" s="4"/>
    </row>
    <row r="7" spans="1:38">
      <c r="A7" s="12" t="s">
        <v>39</v>
      </c>
      <c r="B7" s="6">
        <v>80</v>
      </c>
      <c r="C7" s="6">
        <f t="shared" si="0"/>
        <v>80</v>
      </c>
      <c r="D7" s="6"/>
      <c r="E7" s="6">
        <v>1</v>
      </c>
      <c r="F7" s="6">
        <v>1</v>
      </c>
      <c r="G7" s="6"/>
      <c r="H7" s="6"/>
      <c r="I7" s="6"/>
      <c r="J7" s="6" t="s">
        <v>35</v>
      </c>
      <c r="K7" s="6">
        <v>1</v>
      </c>
      <c r="L7" s="6"/>
      <c r="M7" s="6">
        <v>1</v>
      </c>
      <c r="N7" s="6">
        <v>1</v>
      </c>
      <c r="O7" s="7">
        <v>64</v>
      </c>
      <c r="P7" s="6">
        <v>1</v>
      </c>
      <c r="Q7" s="6"/>
      <c r="R7" s="6"/>
      <c r="S7" s="6">
        <v>1</v>
      </c>
      <c r="T7" s="6"/>
      <c r="U7" s="6">
        <v>1</v>
      </c>
      <c r="V7" s="6">
        <v>1</v>
      </c>
      <c r="W7" s="6">
        <v>1</v>
      </c>
      <c r="X7" s="6">
        <v>1</v>
      </c>
      <c r="Y7" s="6" t="s">
        <v>35</v>
      </c>
      <c r="Z7" s="6">
        <v>1</v>
      </c>
      <c r="AA7" s="6">
        <v>1</v>
      </c>
      <c r="AB7" s="6"/>
      <c r="AC7" s="6"/>
      <c r="AD7" s="6"/>
      <c r="AE7" s="6"/>
      <c r="AF7" s="6"/>
      <c r="AG7" s="8"/>
      <c r="AH7" s="4"/>
      <c r="AI7" s="1"/>
      <c r="AJ7" s="5">
        <v>3</v>
      </c>
      <c r="AK7" s="4"/>
      <c r="AL7" s="4"/>
    </row>
    <row r="8" spans="1:38">
      <c r="A8" s="12" t="s">
        <v>40</v>
      </c>
      <c r="B8" s="6">
        <v>70</v>
      </c>
      <c r="C8" s="6">
        <f t="shared" si="0"/>
        <v>70</v>
      </c>
      <c r="D8" s="6">
        <v>1</v>
      </c>
      <c r="E8" s="6"/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6"/>
      <c r="M8" s="6"/>
      <c r="N8" s="6">
        <v>1</v>
      </c>
      <c r="O8" s="7">
        <v>40</v>
      </c>
      <c r="P8" s="6"/>
      <c r="Q8" s="6">
        <v>1</v>
      </c>
      <c r="R8" s="6" t="s">
        <v>35</v>
      </c>
      <c r="S8" s="6"/>
      <c r="T8" s="6"/>
      <c r="U8" s="6">
        <v>1</v>
      </c>
      <c r="V8" s="6"/>
      <c r="W8" s="6">
        <v>1</v>
      </c>
      <c r="X8" s="6"/>
      <c r="Y8" s="6">
        <v>1</v>
      </c>
      <c r="Z8" s="6">
        <v>1</v>
      </c>
      <c r="AA8" s="6">
        <v>1</v>
      </c>
      <c r="AB8" s="6">
        <v>1</v>
      </c>
      <c r="AC8" s="6"/>
      <c r="AD8" s="6">
        <v>1</v>
      </c>
      <c r="AE8" s="6">
        <v>1</v>
      </c>
      <c r="AF8" s="6">
        <v>1</v>
      </c>
      <c r="AG8" s="8">
        <v>1</v>
      </c>
      <c r="AH8" s="4"/>
      <c r="AI8" s="1">
        <v>3</v>
      </c>
      <c r="AJ8" s="5">
        <v>5</v>
      </c>
      <c r="AK8" s="4"/>
      <c r="AL8" s="4">
        <v>3</v>
      </c>
    </row>
    <row r="9" spans="1:38">
      <c r="A9" s="12" t="s">
        <v>41</v>
      </c>
      <c r="B9" s="6">
        <v>70</v>
      </c>
      <c r="C9" s="6">
        <f t="shared" si="0"/>
        <v>70</v>
      </c>
      <c r="D9" s="6">
        <v>1</v>
      </c>
      <c r="E9" s="6"/>
      <c r="F9" s="6">
        <v>1</v>
      </c>
      <c r="G9" s="6">
        <v>1</v>
      </c>
      <c r="H9" s="6">
        <v>1</v>
      </c>
      <c r="I9" s="6"/>
      <c r="J9" s="6">
        <v>1</v>
      </c>
      <c r="K9" s="6"/>
      <c r="L9" s="6"/>
      <c r="M9" s="6"/>
      <c r="N9" s="6" t="s">
        <v>35</v>
      </c>
      <c r="O9" s="7">
        <v>46</v>
      </c>
      <c r="P9" s="6"/>
      <c r="Q9" s="6"/>
      <c r="R9" s="6"/>
      <c r="S9" s="6"/>
      <c r="T9" s="6"/>
      <c r="U9" s="6"/>
      <c r="V9" s="6"/>
      <c r="W9" s="6">
        <v>1</v>
      </c>
      <c r="X9" s="6">
        <v>1</v>
      </c>
      <c r="Y9" s="6"/>
      <c r="Z9" s="6">
        <v>1</v>
      </c>
      <c r="AA9" s="6">
        <v>1</v>
      </c>
      <c r="AB9" s="6"/>
      <c r="AC9" s="6"/>
      <c r="AD9" s="6"/>
      <c r="AE9" s="6"/>
      <c r="AF9" s="6">
        <v>1</v>
      </c>
      <c r="AG9" s="8">
        <v>1</v>
      </c>
      <c r="AH9" s="4">
        <v>2</v>
      </c>
      <c r="AI9" s="1">
        <v>3</v>
      </c>
      <c r="AJ9" s="6">
        <v>4</v>
      </c>
      <c r="AK9" s="4"/>
      <c r="AL9" s="4">
        <v>4</v>
      </c>
    </row>
    <row r="10" spans="1:38" ht="15">
      <c r="A10" s="12" t="s">
        <v>42</v>
      </c>
      <c r="B10" s="6">
        <v>80</v>
      </c>
      <c r="C10" s="6">
        <f t="shared" si="0"/>
        <v>80</v>
      </c>
      <c r="D10" s="6">
        <v>2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7">
        <v>39</v>
      </c>
      <c r="P10" s="6">
        <v>1</v>
      </c>
      <c r="Q10" s="6">
        <v>1</v>
      </c>
      <c r="R10" s="6">
        <v>1</v>
      </c>
      <c r="S10" s="6">
        <v>1</v>
      </c>
      <c r="T10" s="6">
        <v>1</v>
      </c>
      <c r="U10" s="6">
        <v>1</v>
      </c>
      <c r="V10" s="6"/>
      <c r="W10" s="6">
        <v>1</v>
      </c>
      <c r="X10" s="6">
        <v>1</v>
      </c>
      <c r="Y10" s="6">
        <v>1</v>
      </c>
      <c r="Z10" s="6">
        <v>1</v>
      </c>
      <c r="AA10" s="6">
        <v>1</v>
      </c>
      <c r="AB10" s="6">
        <v>1</v>
      </c>
      <c r="AC10" s="6">
        <v>1</v>
      </c>
      <c r="AD10" s="6">
        <v>1</v>
      </c>
      <c r="AE10" s="6">
        <v>1</v>
      </c>
      <c r="AF10" s="6">
        <v>1</v>
      </c>
      <c r="AG10" s="9">
        <v>2</v>
      </c>
      <c r="AH10" s="2">
        <v>2</v>
      </c>
      <c r="AI10" s="1">
        <v>3</v>
      </c>
      <c r="AJ10" s="5">
        <v>3</v>
      </c>
      <c r="AK10" s="4"/>
      <c r="AL10" s="4">
        <v>3</v>
      </c>
    </row>
    <row r="11" spans="1:38">
      <c r="A11" s="12" t="s">
        <v>43</v>
      </c>
      <c r="B11" s="6">
        <v>70</v>
      </c>
      <c r="C11" s="6">
        <f t="shared" si="0"/>
        <v>70</v>
      </c>
      <c r="D11" s="6"/>
      <c r="E11" s="6"/>
      <c r="F11" s="6">
        <v>1</v>
      </c>
      <c r="G11" s="6"/>
      <c r="H11" s="6"/>
      <c r="I11" s="6" t="s">
        <v>35</v>
      </c>
      <c r="J11" s="6">
        <v>1</v>
      </c>
      <c r="K11" s="6">
        <v>1</v>
      </c>
      <c r="L11" s="6">
        <v>1</v>
      </c>
      <c r="M11" s="6"/>
      <c r="N11" s="6" t="s">
        <v>35</v>
      </c>
      <c r="O11" s="7">
        <v>58</v>
      </c>
      <c r="P11" s="6"/>
      <c r="Q11" s="6"/>
      <c r="R11" s="6"/>
      <c r="S11" s="6"/>
      <c r="T11" s="6"/>
      <c r="U11" s="6">
        <v>1</v>
      </c>
      <c r="V11" s="6"/>
      <c r="W11" s="6"/>
      <c r="X11" s="6"/>
      <c r="Y11" s="6" t="s">
        <v>35</v>
      </c>
      <c r="Z11" s="6">
        <v>1</v>
      </c>
      <c r="AA11" s="6">
        <v>1</v>
      </c>
      <c r="AB11" s="6"/>
      <c r="AC11" s="6"/>
      <c r="AD11" s="6">
        <v>1</v>
      </c>
      <c r="AE11" s="6">
        <v>1</v>
      </c>
      <c r="AF11" s="6" t="s">
        <v>35</v>
      </c>
      <c r="AG11" s="8" t="s">
        <v>35</v>
      </c>
      <c r="AH11" s="4"/>
      <c r="AI11" s="1"/>
      <c r="AJ11" s="5">
        <v>3</v>
      </c>
      <c r="AK11" s="4"/>
      <c r="AL11" s="4"/>
    </row>
    <row r="12" spans="1:38">
      <c r="A12" s="12" t="s">
        <v>44</v>
      </c>
      <c r="B12" s="6">
        <v>220</v>
      </c>
      <c r="C12" s="6">
        <f t="shared" si="0"/>
        <v>220</v>
      </c>
      <c r="D12" s="10"/>
      <c r="E12" s="6"/>
      <c r="F12" s="6">
        <v>15</v>
      </c>
      <c r="G12" s="6"/>
      <c r="H12" s="6"/>
      <c r="I12" s="6">
        <v>6</v>
      </c>
      <c r="J12" s="6"/>
      <c r="K12" s="6">
        <v>5</v>
      </c>
      <c r="L12" s="6"/>
      <c r="M12" s="6">
        <v>15</v>
      </c>
      <c r="N12" s="6"/>
      <c r="O12" s="7">
        <v>126</v>
      </c>
      <c r="P12" s="6"/>
      <c r="Q12" s="6">
        <v>5</v>
      </c>
      <c r="R12" s="6">
        <v>8</v>
      </c>
      <c r="S12" s="6">
        <v>5</v>
      </c>
      <c r="T12" s="6">
        <v>5</v>
      </c>
      <c r="U12" s="6">
        <v>15</v>
      </c>
      <c r="V12" s="6"/>
      <c r="W12" s="6"/>
      <c r="X12" s="6">
        <v>10</v>
      </c>
      <c r="Y12" s="6"/>
      <c r="Z12" s="6"/>
      <c r="AA12" s="6"/>
      <c r="AB12" s="6"/>
      <c r="AC12" s="6">
        <v>5</v>
      </c>
      <c r="AD12" s="6"/>
      <c r="AE12" s="6"/>
      <c r="AF12" s="6"/>
      <c r="AG12" s="8"/>
      <c r="AH12" s="4"/>
      <c r="AI12" s="1"/>
      <c r="AJ12" s="5"/>
      <c r="AK12" s="4"/>
      <c r="AL12" s="4"/>
    </row>
    <row r="13" spans="1:38">
      <c r="A13" s="12" t="s">
        <v>45</v>
      </c>
      <c r="B13" s="6">
        <v>120</v>
      </c>
      <c r="C13" s="6">
        <f t="shared" si="0"/>
        <v>120</v>
      </c>
      <c r="D13" s="6">
        <v>2</v>
      </c>
      <c r="E13" s="6">
        <v>1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6">
        <v>1</v>
      </c>
      <c r="M13" s="6">
        <v>1</v>
      </c>
      <c r="N13" s="6">
        <v>1</v>
      </c>
      <c r="O13" s="7">
        <v>79</v>
      </c>
      <c r="P13" s="6">
        <v>1</v>
      </c>
      <c r="Q13" s="6">
        <v>1</v>
      </c>
      <c r="R13" s="6">
        <v>1</v>
      </c>
      <c r="S13" s="6">
        <v>1</v>
      </c>
      <c r="T13" s="6">
        <v>1</v>
      </c>
      <c r="U13" s="6">
        <v>1</v>
      </c>
      <c r="V13" s="6">
        <v>1</v>
      </c>
      <c r="W13" s="6">
        <v>1</v>
      </c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6">
        <v>1</v>
      </c>
      <c r="AE13" s="6">
        <v>1</v>
      </c>
      <c r="AF13" s="6">
        <v>1</v>
      </c>
      <c r="AG13" s="8">
        <v>1</v>
      </c>
      <c r="AH13" s="4">
        <v>2</v>
      </c>
      <c r="AI13" s="1">
        <v>4</v>
      </c>
      <c r="AJ13" s="5">
        <v>5</v>
      </c>
      <c r="AK13" s="4"/>
      <c r="AL13" s="4"/>
    </row>
    <row r="14" spans="1:38" ht="15">
      <c r="A14" s="12" t="s">
        <v>87</v>
      </c>
      <c r="B14" s="2">
        <v>70</v>
      </c>
      <c r="C14" s="6">
        <f t="shared" si="0"/>
        <v>70</v>
      </c>
      <c r="D14" s="8">
        <v>2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7">
        <v>62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4"/>
      <c r="AI14" s="1">
        <v>2</v>
      </c>
      <c r="AJ14" s="5">
        <v>4</v>
      </c>
      <c r="AK14" s="4"/>
      <c r="AL14" s="4"/>
    </row>
    <row r="15" spans="1:38">
      <c r="A15" s="12" t="s">
        <v>46</v>
      </c>
      <c r="B15" s="6">
        <v>70</v>
      </c>
      <c r="C15" s="6">
        <f t="shared" si="0"/>
        <v>70</v>
      </c>
      <c r="D15" s="6">
        <v>2</v>
      </c>
      <c r="E15" s="6"/>
      <c r="F15" s="6"/>
      <c r="G15" s="6">
        <v>1</v>
      </c>
      <c r="H15" s="6"/>
      <c r="I15" s="6"/>
      <c r="J15" s="6">
        <v>1</v>
      </c>
      <c r="K15" s="6">
        <v>1</v>
      </c>
      <c r="L15" s="6"/>
      <c r="M15" s="6">
        <v>1</v>
      </c>
      <c r="N15" s="6">
        <v>1</v>
      </c>
      <c r="O15" s="7">
        <v>47</v>
      </c>
      <c r="P15" s="6"/>
      <c r="Q15" s="6" t="s">
        <v>35</v>
      </c>
      <c r="R15" s="6"/>
      <c r="S15" s="6"/>
      <c r="T15" s="6"/>
      <c r="U15" s="6">
        <v>1</v>
      </c>
      <c r="V15" s="6"/>
      <c r="W15" s="6">
        <v>1</v>
      </c>
      <c r="X15" s="6">
        <v>1</v>
      </c>
      <c r="Y15" s="6">
        <v>1</v>
      </c>
      <c r="Z15" s="6">
        <v>1</v>
      </c>
      <c r="AA15" s="6">
        <v>1</v>
      </c>
      <c r="AB15" s="6"/>
      <c r="AC15" s="6"/>
      <c r="AD15" s="6">
        <v>1</v>
      </c>
      <c r="AE15" s="6">
        <v>1</v>
      </c>
      <c r="AF15" s="6">
        <v>1</v>
      </c>
      <c r="AG15" s="8">
        <v>1</v>
      </c>
      <c r="AH15" s="4"/>
      <c r="AI15" s="1">
        <v>2</v>
      </c>
      <c r="AJ15" s="5">
        <v>4</v>
      </c>
      <c r="AK15" s="4"/>
      <c r="AL15" s="4"/>
    </row>
    <row r="16" spans="1:38">
      <c r="A16" s="12" t="s">
        <v>47</v>
      </c>
      <c r="B16" s="6">
        <v>180</v>
      </c>
      <c r="C16" s="6">
        <f t="shared" si="0"/>
        <v>180</v>
      </c>
      <c r="D16" s="6"/>
      <c r="E16" s="6">
        <v>1</v>
      </c>
      <c r="F16" s="6">
        <v>1</v>
      </c>
      <c r="G16" s="6"/>
      <c r="H16" s="6"/>
      <c r="I16" s="6"/>
      <c r="J16" s="6">
        <v>1</v>
      </c>
      <c r="K16" s="6"/>
      <c r="L16" s="6"/>
      <c r="M16" s="6">
        <v>1</v>
      </c>
      <c r="N16" s="6"/>
      <c r="O16" s="7">
        <v>150</v>
      </c>
      <c r="P16" s="6"/>
      <c r="Q16" s="6">
        <v>1</v>
      </c>
      <c r="R16" s="6">
        <v>1</v>
      </c>
      <c r="S16" s="6">
        <v>1</v>
      </c>
      <c r="T16" s="6"/>
      <c r="U16" s="6">
        <v>1</v>
      </c>
      <c r="V16" s="6">
        <v>1</v>
      </c>
      <c r="W16" s="6"/>
      <c r="X16" s="6">
        <v>1</v>
      </c>
      <c r="Y16" s="6">
        <v>1</v>
      </c>
      <c r="Z16" s="6">
        <v>1</v>
      </c>
      <c r="AA16" s="6">
        <v>1</v>
      </c>
      <c r="AB16" s="6">
        <v>1</v>
      </c>
      <c r="AC16" s="6">
        <v>1</v>
      </c>
      <c r="AD16" s="6">
        <v>1</v>
      </c>
      <c r="AE16" s="6">
        <v>1</v>
      </c>
      <c r="AF16" s="6">
        <v>1</v>
      </c>
      <c r="AG16" s="8">
        <v>1</v>
      </c>
      <c r="AH16" s="4">
        <v>2</v>
      </c>
      <c r="AI16" s="1">
        <v>4</v>
      </c>
      <c r="AJ16" s="5">
        <v>5</v>
      </c>
      <c r="AK16" s="4"/>
      <c r="AL16" s="4"/>
    </row>
    <row r="17" spans="1:38">
      <c r="A17" s="12" t="s">
        <v>48</v>
      </c>
      <c r="B17" s="6">
        <v>60</v>
      </c>
      <c r="C17" s="6">
        <f t="shared" si="0"/>
        <v>60</v>
      </c>
      <c r="D17" s="6"/>
      <c r="E17" s="6"/>
      <c r="F17" s="6"/>
      <c r="G17" s="6"/>
      <c r="H17" s="6"/>
      <c r="I17" s="6"/>
      <c r="J17" s="6"/>
      <c r="K17" s="6"/>
      <c r="L17" s="6"/>
      <c r="M17" s="6">
        <v>1</v>
      </c>
      <c r="N17" s="6"/>
      <c r="O17" s="7">
        <v>53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8"/>
      <c r="AH17" s="4"/>
      <c r="AI17" s="1">
        <v>2</v>
      </c>
      <c r="AJ17" s="5">
        <v>4</v>
      </c>
      <c r="AK17" s="4"/>
      <c r="AL17" s="4"/>
    </row>
    <row r="18" spans="1:38">
      <c r="A18" s="12" t="s">
        <v>49</v>
      </c>
      <c r="B18" s="6">
        <v>80</v>
      </c>
      <c r="C18" s="6">
        <f t="shared" si="0"/>
        <v>80</v>
      </c>
      <c r="D18" s="6">
        <v>2</v>
      </c>
      <c r="E18" s="6">
        <v>1</v>
      </c>
      <c r="F18" s="6">
        <v>1</v>
      </c>
      <c r="G18" s="6"/>
      <c r="H18" s="6"/>
      <c r="I18" s="6">
        <v>1</v>
      </c>
      <c r="J18" s="6">
        <v>1</v>
      </c>
      <c r="K18" s="6"/>
      <c r="L18" s="6">
        <v>2</v>
      </c>
      <c r="M18" s="6">
        <v>1</v>
      </c>
      <c r="N18" s="6">
        <v>1</v>
      </c>
      <c r="O18" s="7">
        <v>56</v>
      </c>
      <c r="P18" s="6"/>
      <c r="Q18" s="6"/>
      <c r="R18" s="6">
        <v>1</v>
      </c>
      <c r="S18" s="6"/>
      <c r="T18" s="6">
        <v>1</v>
      </c>
      <c r="U18" s="6" t="s">
        <v>35</v>
      </c>
      <c r="V18" s="6">
        <v>1</v>
      </c>
      <c r="W18" s="6">
        <v>1</v>
      </c>
      <c r="X18" s="6">
        <v>1</v>
      </c>
      <c r="Y18" s="6"/>
      <c r="Z18" s="6">
        <v>1</v>
      </c>
      <c r="AA18" s="6"/>
      <c r="AB18" s="6"/>
      <c r="AC18" s="6"/>
      <c r="AD18" s="6"/>
      <c r="AE18" s="6">
        <v>1</v>
      </c>
      <c r="AF18" s="6"/>
      <c r="AG18" s="8">
        <v>1</v>
      </c>
      <c r="AH18" s="4"/>
      <c r="AI18" s="1">
        <v>2</v>
      </c>
      <c r="AJ18" s="5">
        <v>4</v>
      </c>
      <c r="AK18" s="4"/>
      <c r="AL18" s="4"/>
    </row>
    <row r="19" spans="1:38">
      <c r="A19" s="12" t="s">
        <v>50</v>
      </c>
      <c r="B19" s="6">
        <v>80</v>
      </c>
      <c r="C19" s="6">
        <f t="shared" si="0"/>
        <v>80</v>
      </c>
      <c r="D19" s="6">
        <v>1</v>
      </c>
      <c r="E19" s="6"/>
      <c r="F19" s="6"/>
      <c r="G19" s="6"/>
      <c r="H19" s="6"/>
      <c r="I19" s="6"/>
      <c r="J19" s="6"/>
      <c r="K19" s="6"/>
      <c r="L19" s="6"/>
      <c r="M19" s="6">
        <v>1</v>
      </c>
      <c r="N19" s="6"/>
      <c r="O19" s="7">
        <v>69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>
        <v>1</v>
      </c>
      <c r="AA19" s="6">
        <v>1</v>
      </c>
      <c r="AB19" s="6"/>
      <c r="AC19" s="6"/>
      <c r="AD19" s="6"/>
      <c r="AE19" s="6"/>
      <c r="AF19" s="6">
        <v>1</v>
      </c>
      <c r="AG19" s="8"/>
      <c r="AH19" s="4"/>
      <c r="AI19" s="1">
        <v>2</v>
      </c>
      <c r="AJ19" s="5">
        <v>4</v>
      </c>
      <c r="AK19" s="4"/>
      <c r="AL19" s="4"/>
    </row>
    <row r="20" spans="1:38">
      <c r="A20" s="12" t="s">
        <v>51</v>
      </c>
      <c r="B20" s="6">
        <v>80</v>
      </c>
      <c r="C20" s="6">
        <f t="shared" si="0"/>
        <v>80</v>
      </c>
      <c r="D20" s="6"/>
      <c r="E20" s="6"/>
      <c r="F20" s="6">
        <v>1</v>
      </c>
      <c r="G20" s="6"/>
      <c r="H20" s="6">
        <v>1</v>
      </c>
      <c r="I20" s="6"/>
      <c r="J20" s="6"/>
      <c r="K20" s="6"/>
      <c r="L20" s="6"/>
      <c r="M20" s="6">
        <v>1</v>
      </c>
      <c r="N20" s="6">
        <v>1</v>
      </c>
      <c r="O20" s="7">
        <v>66</v>
      </c>
      <c r="P20" s="6"/>
      <c r="Q20" s="6" t="s">
        <v>35</v>
      </c>
      <c r="R20" s="6"/>
      <c r="S20" s="6">
        <v>1</v>
      </c>
      <c r="T20" s="6">
        <v>1</v>
      </c>
      <c r="U20" s="6">
        <v>1</v>
      </c>
      <c r="V20" s="6"/>
      <c r="W20" s="6"/>
      <c r="X20" s="6"/>
      <c r="Y20" s="6"/>
      <c r="Z20" s="6"/>
      <c r="AA20" s="6"/>
      <c r="AB20" s="6"/>
      <c r="AC20" s="6"/>
      <c r="AD20" s="6">
        <v>1</v>
      </c>
      <c r="AE20" s="6"/>
      <c r="AF20" s="6"/>
      <c r="AG20" s="8" t="s">
        <v>35</v>
      </c>
      <c r="AH20" s="4"/>
      <c r="AI20" s="1">
        <v>2</v>
      </c>
      <c r="AJ20" s="5">
        <v>4</v>
      </c>
      <c r="AK20" s="4"/>
      <c r="AL20" s="4"/>
    </row>
    <row r="21" spans="1:38">
      <c r="A21" s="12" t="s">
        <v>52</v>
      </c>
      <c r="B21" s="6">
        <v>80</v>
      </c>
      <c r="C21" s="6">
        <f t="shared" si="0"/>
        <v>80</v>
      </c>
      <c r="D21" s="6">
        <v>2</v>
      </c>
      <c r="E21" s="6"/>
      <c r="F21" s="6">
        <v>1</v>
      </c>
      <c r="G21" s="6">
        <v>1</v>
      </c>
      <c r="H21" s="6">
        <v>1</v>
      </c>
      <c r="I21" s="6"/>
      <c r="J21" s="6">
        <v>1</v>
      </c>
      <c r="K21" s="6">
        <v>1</v>
      </c>
      <c r="L21" s="6">
        <v>1</v>
      </c>
      <c r="M21" s="6"/>
      <c r="N21" s="6" t="s">
        <v>35</v>
      </c>
      <c r="O21" s="7">
        <v>48</v>
      </c>
      <c r="P21" s="6"/>
      <c r="Q21" s="6"/>
      <c r="R21" s="6"/>
      <c r="S21" s="6"/>
      <c r="T21" s="6"/>
      <c r="U21" s="6">
        <v>1</v>
      </c>
      <c r="V21" s="6"/>
      <c r="W21" s="6">
        <v>1</v>
      </c>
      <c r="X21" s="6">
        <v>1</v>
      </c>
      <c r="Y21" s="6">
        <v>1</v>
      </c>
      <c r="Z21" s="6">
        <v>1</v>
      </c>
      <c r="AA21" s="6">
        <v>1</v>
      </c>
      <c r="AB21" s="6">
        <v>1</v>
      </c>
      <c r="AC21" s="6">
        <v>1</v>
      </c>
      <c r="AD21" s="6">
        <v>1</v>
      </c>
      <c r="AE21" s="6">
        <v>1</v>
      </c>
      <c r="AF21" s="6">
        <v>1</v>
      </c>
      <c r="AG21" s="8">
        <v>1</v>
      </c>
      <c r="AH21" s="4">
        <v>2</v>
      </c>
      <c r="AI21" s="1">
        <v>2</v>
      </c>
      <c r="AJ21" s="5">
        <v>5</v>
      </c>
      <c r="AK21" s="4"/>
      <c r="AL21" s="4">
        <v>3</v>
      </c>
    </row>
    <row r="22" spans="1:38">
      <c r="A22" s="12" t="s">
        <v>53</v>
      </c>
      <c r="B22" s="6">
        <v>180</v>
      </c>
      <c r="C22" s="6">
        <f t="shared" si="0"/>
        <v>180</v>
      </c>
      <c r="D22" s="6">
        <v>2</v>
      </c>
      <c r="E22" s="6">
        <v>1</v>
      </c>
      <c r="F22" s="6">
        <v>1</v>
      </c>
      <c r="G22" s="6">
        <v>1</v>
      </c>
      <c r="H22" s="6">
        <v>1</v>
      </c>
      <c r="I22" s="6">
        <v>1</v>
      </c>
      <c r="J22" s="6">
        <v>1</v>
      </c>
      <c r="K22" s="6">
        <v>1</v>
      </c>
      <c r="L22" s="6"/>
      <c r="M22" s="6">
        <v>1</v>
      </c>
      <c r="N22" s="6"/>
      <c r="O22" s="7">
        <v>130</v>
      </c>
      <c r="P22" s="6">
        <v>1</v>
      </c>
      <c r="Q22" s="6">
        <v>1</v>
      </c>
      <c r="R22" s="6">
        <v>1</v>
      </c>
      <c r="S22" s="6">
        <v>1</v>
      </c>
      <c r="T22" s="6">
        <v>1</v>
      </c>
      <c r="U22" s="6">
        <v>1</v>
      </c>
      <c r="V22" s="6"/>
      <c r="W22" s="6">
        <v>1</v>
      </c>
      <c r="X22" s="6">
        <v>1</v>
      </c>
      <c r="Y22" s="6">
        <v>1</v>
      </c>
      <c r="Z22" s="6">
        <v>1</v>
      </c>
      <c r="AA22" s="6">
        <v>1</v>
      </c>
      <c r="AB22" s="6">
        <v>1</v>
      </c>
      <c r="AC22" s="6">
        <v>1</v>
      </c>
      <c r="AD22" s="6">
        <v>1</v>
      </c>
      <c r="AE22" s="6">
        <v>1</v>
      </c>
      <c r="AF22" s="6">
        <v>1</v>
      </c>
      <c r="AG22" s="8">
        <v>1</v>
      </c>
      <c r="AH22" s="4">
        <v>4</v>
      </c>
      <c r="AI22" s="1">
        <v>4</v>
      </c>
      <c r="AJ22" s="5">
        <v>5</v>
      </c>
      <c r="AK22" s="4">
        <v>6</v>
      </c>
      <c r="AL22" s="4">
        <v>4</v>
      </c>
    </row>
    <row r="23" spans="1:38">
      <c r="A23" s="12" t="s">
        <v>54</v>
      </c>
      <c r="B23" s="6">
        <v>90</v>
      </c>
      <c r="C23" s="6">
        <f t="shared" si="0"/>
        <v>90</v>
      </c>
      <c r="D23" s="6">
        <v>2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/>
      <c r="M23" s="6"/>
      <c r="N23" s="6">
        <v>1</v>
      </c>
      <c r="O23" s="7">
        <v>48</v>
      </c>
      <c r="P23" s="6"/>
      <c r="Q23" s="6">
        <v>1</v>
      </c>
      <c r="R23" s="6"/>
      <c r="S23" s="6">
        <v>1</v>
      </c>
      <c r="T23" s="6">
        <v>1</v>
      </c>
      <c r="U23" s="6">
        <v>1</v>
      </c>
      <c r="V23" s="6"/>
      <c r="W23" s="6">
        <v>1</v>
      </c>
      <c r="X23" s="6">
        <v>1</v>
      </c>
      <c r="Y23" s="6">
        <v>1</v>
      </c>
      <c r="Z23" s="6">
        <v>1</v>
      </c>
      <c r="AA23" s="6">
        <v>1</v>
      </c>
      <c r="AB23" s="6">
        <v>1</v>
      </c>
      <c r="AC23" s="6">
        <v>1</v>
      </c>
      <c r="AD23" s="6">
        <v>1</v>
      </c>
      <c r="AE23" s="6">
        <v>1</v>
      </c>
      <c r="AF23" s="6">
        <v>1</v>
      </c>
      <c r="AG23" s="8">
        <v>1</v>
      </c>
      <c r="AH23" s="4">
        <v>4</v>
      </c>
      <c r="AI23" s="1">
        <v>3</v>
      </c>
      <c r="AJ23" s="5">
        <v>5</v>
      </c>
      <c r="AK23" s="4"/>
      <c r="AL23" s="4">
        <v>5</v>
      </c>
    </row>
    <row r="24" spans="1:38">
      <c r="A24" s="12" t="s">
        <v>55</v>
      </c>
      <c r="B24" s="6">
        <v>140</v>
      </c>
      <c r="C24" s="6">
        <f t="shared" si="0"/>
        <v>140</v>
      </c>
      <c r="D24" s="6">
        <v>2</v>
      </c>
      <c r="E24" s="6"/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/>
      <c r="M24" s="6"/>
      <c r="N24" s="6"/>
      <c r="O24" s="7">
        <v>104</v>
      </c>
      <c r="P24" s="6"/>
      <c r="Q24" s="6">
        <v>1</v>
      </c>
      <c r="R24" s="6"/>
      <c r="S24" s="6">
        <v>1</v>
      </c>
      <c r="T24" s="6">
        <v>1</v>
      </c>
      <c r="U24" s="6">
        <v>1</v>
      </c>
      <c r="V24" s="6"/>
      <c r="W24" s="6">
        <v>1</v>
      </c>
      <c r="X24" s="6">
        <v>1</v>
      </c>
      <c r="Y24" s="6">
        <v>1</v>
      </c>
      <c r="Z24" s="6">
        <v>1</v>
      </c>
      <c r="AA24" s="6">
        <v>1</v>
      </c>
      <c r="AB24" s="6">
        <v>1</v>
      </c>
      <c r="AC24" s="6">
        <v>1</v>
      </c>
      <c r="AD24" s="6">
        <v>1</v>
      </c>
      <c r="AE24" s="6">
        <v>1</v>
      </c>
      <c r="AF24" s="6">
        <v>1</v>
      </c>
      <c r="AG24" s="8">
        <v>1</v>
      </c>
      <c r="AH24" s="4">
        <v>4</v>
      </c>
      <c r="AI24" s="1">
        <v>4</v>
      </c>
      <c r="AJ24" s="5">
        <v>5</v>
      </c>
      <c r="AK24" s="4"/>
      <c r="AL24" s="4"/>
    </row>
    <row r="25" spans="1:38">
      <c r="A25" s="12" t="s">
        <v>56</v>
      </c>
      <c r="B25" s="6">
        <v>150</v>
      </c>
      <c r="C25" s="6">
        <f t="shared" si="0"/>
        <v>150</v>
      </c>
      <c r="D25" s="6">
        <v>1</v>
      </c>
      <c r="E25" s="6">
        <v>1</v>
      </c>
      <c r="F25" s="6">
        <v>1</v>
      </c>
      <c r="G25" s="6"/>
      <c r="H25" s="6"/>
      <c r="I25" s="6"/>
      <c r="J25" s="6"/>
      <c r="K25" s="6"/>
      <c r="L25" s="6">
        <v>2</v>
      </c>
      <c r="M25" s="6">
        <v>1</v>
      </c>
      <c r="N25" s="6">
        <v>1</v>
      </c>
      <c r="O25" s="7">
        <v>135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>
        <v>1</v>
      </c>
      <c r="AF25" s="6"/>
      <c r="AG25" s="8"/>
      <c r="AH25" s="4"/>
      <c r="AI25" s="1">
        <v>3</v>
      </c>
      <c r="AJ25" s="5">
        <v>4</v>
      </c>
      <c r="AK25" s="4"/>
      <c r="AL25" s="4"/>
    </row>
    <row r="26" spans="1:38">
      <c r="A26" s="12" t="s">
        <v>57</v>
      </c>
      <c r="B26" s="6">
        <v>140</v>
      </c>
      <c r="C26" s="6">
        <f t="shared" si="0"/>
        <v>140</v>
      </c>
      <c r="D26" s="6">
        <v>2</v>
      </c>
      <c r="E26" s="6"/>
      <c r="F26" s="6">
        <v>1</v>
      </c>
      <c r="G26" s="6">
        <v>1</v>
      </c>
      <c r="H26" s="6">
        <v>1</v>
      </c>
      <c r="I26" s="6"/>
      <c r="J26" s="6">
        <v>1</v>
      </c>
      <c r="K26" s="6">
        <v>1</v>
      </c>
      <c r="L26" s="6"/>
      <c r="M26" s="6"/>
      <c r="N26" s="6">
        <v>1</v>
      </c>
      <c r="O26" s="7">
        <v>105</v>
      </c>
      <c r="P26" s="6"/>
      <c r="Q26" s="6"/>
      <c r="R26" s="6"/>
      <c r="S26" s="6"/>
      <c r="T26" s="6"/>
      <c r="U26" s="6">
        <v>1</v>
      </c>
      <c r="V26" s="6"/>
      <c r="W26" s="6">
        <v>1</v>
      </c>
      <c r="X26" s="6">
        <v>1</v>
      </c>
      <c r="Y26" s="6">
        <v>1</v>
      </c>
      <c r="Z26" s="6">
        <v>1</v>
      </c>
      <c r="AA26" s="6">
        <v>1</v>
      </c>
      <c r="AB26" s="6">
        <v>1</v>
      </c>
      <c r="AC26" s="6">
        <v>1</v>
      </c>
      <c r="AD26" s="6">
        <v>1</v>
      </c>
      <c r="AE26" s="6">
        <v>1</v>
      </c>
      <c r="AF26" s="6">
        <v>1</v>
      </c>
      <c r="AG26" s="8"/>
      <c r="AH26" s="4">
        <v>3</v>
      </c>
      <c r="AI26" s="1">
        <v>3</v>
      </c>
      <c r="AJ26" s="5">
        <v>5</v>
      </c>
      <c r="AK26" s="4">
        <v>5</v>
      </c>
      <c r="AL26" s="4"/>
    </row>
    <row r="27" spans="1:38">
      <c r="A27" s="12" t="s">
        <v>58</v>
      </c>
      <c r="B27" s="6">
        <v>70</v>
      </c>
      <c r="C27" s="6">
        <f t="shared" si="0"/>
        <v>70</v>
      </c>
      <c r="D27" s="6">
        <v>2</v>
      </c>
      <c r="E27" s="6"/>
      <c r="F27" s="6">
        <v>1</v>
      </c>
      <c r="G27" s="6">
        <v>1</v>
      </c>
      <c r="H27" s="6"/>
      <c r="I27" s="6"/>
      <c r="J27" s="6"/>
      <c r="K27" s="6"/>
      <c r="L27" s="6">
        <v>1</v>
      </c>
      <c r="M27" s="6">
        <v>1</v>
      </c>
      <c r="N27" s="6">
        <v>1</v>
      </c>
      <c r="O27" s="7">
        <v>45</v>
      </c>
      <c r="P27" s="6">
        <v>1</v>
      </c>
      <c r="Q27" s="6"/>
      <c r="R27" s="6">
        <v>1</v>
      </c>
      <c r="S27" s="6"/>
      <c r="T27" s="6"/>
      <c r="U27" s="6">
        <v>1</v>
      </c>
      <c r="V27" s="6"/>
      <c r="W27" s="6">
        <v>1</v>
      </c>
      <c r="X27" s="6"/>
      <c r="Y27" s="6">
        <v>1</v>
      </c>
      <c r="Z27" s="6">
        <v>1</v>
      </c>
      <c r="AA27" s="6"/>
      <c r="AB27" s="6"/>
      <c r="AC27" s="6"/>
      <c r="AD27" s="6">
        <v>1</v>
      </c>
      <c r="AE27" s="6"/>
      <c r="AF27" s="6"/>
      <c r="AG27" s="8"/>
      <c r="AH27" s="4"/>
      <c r="AI27" s="1">
        <v>3</v>
      </c>
      <c r="AJ27" s="5">
        <v>3</v>
      </c>
      <c r="AK27" s="4"/>
      <c r="AL27" s="4">
        <v>5</v>
      </c>
    </row>
    <row r="28" spans="1:38">
      <c r="A28" s="12" t="s">
        <v>59</v>
      </c>
      <c r="B28" s="6">
        <v>120</v>
      </c>
      <c r="C28" s="6">
        <f t="shared" si="0"/>
        <v>120</v>
      </c>
      <c r="D28" s="6">
        <v>2</v>
      </c>
      <c r="E28" s="6">
        <v>1</v>
      </c>
      <c r="F28" s="6">
        <v>1</v>
      </c>
      <c r="G28" s="6"/>
      <c r="H28" s="6"/>
      <c r="I28" s="6"/>
      <c r="J28" s="6"/>
      <c r="K28" s="6">
        <v>1</v>
      </c>
      <c r="L28" s="6">
        <v>1</v>
      </c>
      <c r="M28" s="6">
        <v>1</v>
      </c>
      <c r="N28" s="6">
        <v>1</v>
      </c>
      <c r="O28" s="7">
        <v>97</v>
      </c>
      <c r="P28" s="6"/>
      <c r="Q28" s="6" t="s">
        <v>35</v>
      </c>
      <c r="R28" s="6">
        <v>1</v>
      </c>
      <c r="S28" s="6"/>
      <c r="T28" s="6" t="s">
        <v>35</v>
      </c>
      <c r="U28" s="6">
        <v>1</v>
      </c>
      <c r="V28" s="6">
        <v>1</v>
      </c>
      <c r="W28" s="6">
        <v>1</v>
      </c>
      <c r="X28" s="6"/>
      <c r="Y28" s="6">
        <v>1</v>
      </c>
      <c r="Z28" s="6">
        <v>1</v>
      </c>
      <c r="AA28" s="6">
        <v>1</v>
      </c>
      <c r="AB28" s="6"/>
      <c r="AC28" s="6" t="s">
        <v>35</v>
      </c>
      <c r="AD28" s="6">
        <v>1</v>
      </c>
      <c r="AE28" s="6">
        <v>1</v>
      </c>
      <c r="AF28" s="6"/>
      <c r="AG28" s="8">
        <v>1</v>
      </c>
      <c r="AH28" s="4"/>
      <c r="AI28" s="1">
        <v>3</v>
      </c>
      <c r="AJ28" s="5">
        <v>2</v>
      </c>
      <c r="AK28" s="4"/>
      <c r="AL28" s="4"/>
    </row>
    <row r="29" spans="1:38">
      <c r="A29" s="12" t="s">
        <v>60</v>
      </c>
      <c r="B29" s="6">
        <v>140</v>
      </c>
      <c r="C29" s="6">
        <f t="shared" si="0"/>
        <v>140</v>
      </c>
      <c r="D29" s="6">
        <v>1</v>
      </c>
      <c r="E29" s="6"/>
      <c r="F29" s="6"/>
      <c r="G29" s="6"/>
      <c r="H29" s="6"/>
      <c r="I29" s="6"/>
      <c r="J29" s="6"/>
      <c r="K29" s="6"/>
      <c r="L29" s="6">
        <v>1</v>
      </c>
      <c r="M29" s="6">
        <v>1</v>
      </c>
      <c r="N29" s="6"/>
      <c r="O29" s="7">
        <v>126</v>
      </c>
      <c r="P29" s="6">
        <v>1</v>
      </c>
      <c r="Q29" s="6"/>
      <c r="R29" s="6"/>
      <c r="S29" s="6"/>
      <c r="T29" s="6"/>
      <c r="U29" s="6">
        <v>1</v>
      </c>
      <c r="V29" s="6"/>
      <c r="W29" s="6"/>
      <c r="X29" s="6"/>
      <c r="Y29" s="6"/>
      <c r="Z29" s="6">
        <v>1</v>
      </c>
      <c r="AA29" s="6"/>
      <c r="AB29" s="6"/>
      <c r="AC29" s="6"/>
      <c r="AD29" s="6"/>
      <c r="AE29" s="6"/>
      <c r="AF29" s="6"/>
      <c r="AG29" s="8"/>
      <c r="AH29" s="4"/>
      <c r="AI29" s="1">
        <v>3</v>
      </c>
      <c r="AJ29" s="5">
        <v>5</v>
      </c>
      <c r="AK29" s="4"/>
      <c r="AL29" s="4"/>
    </row>
    <row r="30" spans="1:38" ht="15">
      <c r="A30" s="12" t="s">
        <v>88</v>
      </c>
      <c r="B30" s="2">
        <v>95</v>
      </c>
      <c r="C30" s="6">
        <f t="shared" si="0"/>
        <v>95</v>
      </c>
      <c r="D30" s="6">
        <v>2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7">
        <v>87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4"/>
      <c r="AI30" s="1">
        <v>3</v>
      </c>
      <c r="AJ30" s="5">
        <v>3</v>
      </c>
      <c r="AK30" s="4"/>
      <c r="AL30" s="4"/>
    </row>
    <row r="31" spans="1:38">
      <c r="A31" s="12" t="s">
        <v>61</v>
      </c>
      <c r="B31" s="6">
        <v>245</v>
      </c>
      <c r="C31" s="6">
        <f t="shared" si="0"/>
        <v>245</v>
      </c>
      <c r="D31" s="6">
        <v>2</v>
      </c>
      <c r="E31" s="6">
        <v>1</v>
      </c>
      <c r="F31" s="6">
        <v>1</v>
      </c>
      <c r="G31" s="6"/>
      <c r="H31" s="6">
        <v>1</v>
      </c>
      <c r="I31" s="6" t="s">
        <v>35</v>
      </c>
      <c r="J31" s="6">
        <v>1</v>
      </c>
      <c r="K31" s="6">
        <v>1</v>
      </c>
      <c r="L31" s="6">
        <v>2</v>
      </c>
      <c r="M31" s="6">
        <v>1</v>
      </c>
      <c r="N31" s="6">
        <v>1</v>
      </c>
      <c r="O31" s="7">
        <v>213</v>
      </c>
      <c r="P31" s="6"/>
      <c r="Q31" s="6">
        <v>1</v>
      </c>
      <c r="R31" s="6">
        <v>1</v>
      </c>
      <c r="S31" s="6">
        <v>1</v>
      </c>
      <c r="T31" s="6">
        <v>1</v>
      </c>
      <c r="U31" s="6">
        <v>1</v>
      </c>
      <c r="V31" s="6"/>
      <c r="W31" s="6">
        <v>1</v>
      </c>
      <c r="X31" s="6">
        <v>1</v>
      </c>
      <c r="Y31" s="6">
        <v>1</v>
      </c>
      <c r="Z31" s="6"/>
      <c r="AA31" s="6">
        <v>1</v>
      </c>
      <c r="AB31" s="6"/>
      <c r="AC31" s="6">
        <v>1</v>
      </c>
      <c r="AD31" s="6">
        <v>1</v>
      </c>
      <c r="AE31" s="6"/>
      <c r="AF31" s="6"/>
      <c r="AG31" s="8">
        <v>1</v>
      </c>
      <c r="AH31" s="4"/>
      <c r="AI31" s="1">
        <v>4</v>
      </c>
      <c r="AJ31" s="5">
        <v>5</v>
      </c>
      <c r="AK31" s="4"/>
      <c r="AL31" s="4"/>
    </row>
    <row r="32" spans="1:38" ht="15">
      <c r="A32" s="12" t="s">
        <v>89</v>
      </c>
      <c r="B32" s="2">
        <v>75</v>
      </c>
      <c r="C32" s="6">
        <f t="shared" si="0"/>
        <v>75</v>
      </c>
      <c r="D32" s="6">
        <v>2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7">
        <v>67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4"/>
      <c r="AI32" s="1">
        <v>3</v>
      </c>
      <c r="AJ32" s="5">
        <v>3</v>
      </c>
      <c r="AK32" s="4"/>
      <c r="AL32" s="4"/>
    </row>
    <row r="33" spans="1:38">
      <c r="A33" s="12" t="s">
        <v>62</v>
      </c>
      <c r="B33" s="6">
        <v>240</v>
      </c>
      <c r="C33" s="6">
        <f t="shared" si="0"/>
        <v>240</v>
      </c>
      <c r="D33" s="6">
        <v>2</v>
      </c>
      <c r="E33" s="6">
        <v>1</v>
      </c>
      <c r="F33" s="6">
        <v>1</v>
      </c>
      <c r="G33" s="6"/>
      <c r="H33" s="6"/>
      <c r="I33" s="6">
        <v>1</v>
      </c>
      <c r="J33" s="6">
        <v>1</v>
      </c>
      <c r="K33" s="6"/>
      <c r="L33" s="6"/>
      <c r="M33" s="6">
        <v>1</v>
      </c>
      <c r="N33" s="6"/>
      <c r="O33" s="7">
        <v>214</v>
      </c>
      <c r="P33" s="6"/>
      <c r="Q33" s="6"/>
      <c r="R33" s="6"/>
      <c r="S33" s="6">
        <v>1</v>
      </c>
      <c r="T33" s="6">
        <v>1</v>
      </c>
      <c r="U33" s="6">
        <v>1</v>
      </c>
      <c r="V33" s="6">
        <v>1</v>
      </c>
      <c r="W33" s="6">
        <v>1</v>
      </c>
      <c r="X33" s="6">
        <v>1</v>
      </c>
      <c r="Y33" s="6">
        <v>1</v>
      </c>
      <c r="Z33" s="6"/>
      <c r="AA33" s="6"/>
      <c r="AB33" s="6"/>
      <c r="AC33" s="6">
        <v>1</v>
      </c>
      <c r="AD33" s="6">
        <v>1</v>
      </c>
      <c r="AE33" s="6">
        <v>1</v>
      </c>
      <c r="AF33" s="6"/>
      <c r="AG33" s="8"/>
      <c r="AH33" s="4"/>
      <c r="AI33" s="1">
        <v>4</v>
      </c>
      <c r="AJ33" s="5">
        <v>5</v>
      </c>
      <c r="AK33" s="4"/>
      <c r="AL33" s="4"/>
    </row>
    <row r="34" spans="1:38">
      <c r="A34" s="12" t="s">
        <v>63</v>
      </c>
      <c r="B34" s="6">
        <v>75</v>
      </c>
      <c r="C34" s="6">
        <f t="shared" si="0"/>
        <v>75</v>
      </c>
      <c r="D34" s="6"/>
      <c r="E34" s="6"/>
      <c r="F34" s="6"/>
      <c r="G34" s="6"/>
      <c r="H34" s="6"/>
      <c r="I34" s="6"/>
      <c r="J34" s="6"/>
      <c r="K34" s="6"/>
      <c r="L34" s="6"/>
      <c r="M34" s="6">
        <v>1</v>
      </c>
      <c r="N34" s="6"/>
      <c r="O34" s="7">
        <v>67</v>
      </c>
      <c r="P34" s="6"/>
      <c r="Q34" s="6"/>
      <c r="R34" s="6"/>
      <c r="S34" s="6"/>
      <c r="T34" s="6"/>
      <c r="U34" s="6">
        <v>1</v>
      </c>
      <c r="V34" s="6"/>
      <c r="W34" s="6"/>
      <c r="X34" s="6"/>
      <c r="Y34" s="6"/>
      <c r="Z34" s="6">
        <v>1</v>
      </c>
      <c r="AA34" s="6" t="s">
        <v>35</v>
      </c>
      <c r="AB34" s="6"/>
      <c r="AC34" s="6"/>
      <c r="AD34" s="6"/>
      <c r="AE34" s="6"/>
      <c r="AF34" s="6" t="s">
        <v>35</v>
      </c>
      <c r="AG34" s="8" t="s">
        <v>35</v>
      </c>
      <c r="AH34" s="4"/>
      <c r="AI34" s="1">
        <v>3</v>
      </c>
      <c r="AJ34" s="5">
        <v>2</v>
      </c>
      <c r="AK34" s="4"/>
      <c r="AL34" s="4"/>
    </row>
    <row r="35" spans="1:38">
      <c r="A35" s="12" t="s">
        <v>64</v>
      </c>
      <c r="B35" s="6">
        <v>70</v>
      </c>
      <c r="C35" s="6">
        <f t="shared" si="0"/>
        <v>70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>
        <v>1</v>
      </c>
      <c r="O35" s="7">
        <v>59</v>
      </c>
      <c r="P35" s="6"/>
      <c r="Q35" s="6"/>
      <c r="R35" s="6"/>
      <c r="S35" s="6"/>
      <c r="T35" s="6"/>
      <c r="U35" s="6"/>
      <c r="V35" s="6">
        <v>1</v>
      </c>
      <c r="W35" s="6">
        <v>1</v>
      </c>
      <c r="X35" s="6"/>
      <c r="Y35" s="6">
        <v>1</v>
      </c>
      <c r="Z35" s="6">
        <v>1</v>
      </c>
      <c r="AA35" s="6"/>
      <c r="AB35" s="6"/>
      <c r="AC35" s="6"/>
      <c r="AD35" s="6"/>
      <c r="AE35" s="6"/>
      <c r="AF35" s="6"/>
      <c r="AG35" s="8"/>
      <c r="AH35" s="4"/>
      <c r="AI35" s="1">
        <v>3</v>
      </c>
      <c r="AJ35" s="5">
        <v>3</v>
      </c>
      <c r="AK35" s="4"/>
      <c r="AL35" s="4"/>
    </row>
    <row r="36" spans="1:38">
      <c r="A36" s="12" t="s">
        <v>65</v>
      </c>
      <c r="B36" s="6">
        <v>80</v>
      </c>
      <c r="C36" s="6">
        <f t="shared" si="0"/>
        <v>80</v>
      </c>
      <c r="D36" s="6"/>
      <c r="E36" s="6">
        <v>1</v>
      </c>
      <c r="F36" s="6">
        <v>1</v>
      </c>
      <c r="G36" s="6"/>
      <c r="H36" s="6"/>
      <c r="I36" s="6"/>
      <c r="J36" s="6"/>
      <c r="K36" s="6"/>
      <c r="L36" s="6"/>
      <c r="M36" s="6">
        <v>1</v>
      </c>
      <c r="N36" s="6"/>
      <c r="O36" s="7">
        <v>69</v>
      </c>
      <c r="P36" s="6">
        <v>1</v>
      </c>
      <c r="Q36" s="6">
        <v>1</v>
      </c>
      <c r="R36" s="6" t="s">
        <v>35</v>
      </c>
      <c r="S36" s="6"/>
      <c r="T36" s="6"/>
      <c r="U36" s="6"/>
      <c r="V36" s="6"/>
      <c r="W36" s="6"/>
      <c r="X36" s="6"/>
      <c r="Y36" s="6"/>
      <c r="Z36" s="6"/>
      <c r="AA36" s="6"/>
      <c r="AB36" s="6">
        <v>1</v>
      </c>
      <c r="AC36" s="6"/>
      <c r="AD36" s="6"/>
      <c r="AE36" s="6"/>
      <c r="AF36" s="6"/>
      <c r="AG36" s="8"/>
      <c r="AH36" s="4"/>
      <c r="AI36" s="1">
        <v>3</v>
      </c>
      <c r="AJ36" s="5">
        <v>2</v>
      </c>
      <c r="AK36" s="4"/>
      <c r="AL36" s="4"/>
    </row>
    <row r="37" spans="1:38">
      <c r="A37" s="12" t="s">
        <v>66</v>
      </c>
      <c r="B37" s="6">
        <v>145</v>
      </c>
      <c r="C37" s="6">
        <f t="shared" si="0"/>
        <v>145</v>
      </c>
      <c r="D37" s="6">
        <v>1</v>
      </c>
      <c r="E37" s="6"/>
      <c r="F37" s="6">
        <v>1</v>
      </c>
      <c r="G37" s="6"/>
      <c r="H37" s="6"/>
      <c r="I37" s="6"/>
      <c r="J37" s="6">
        <v>1</v>
      </c>
      <c r="K37" s="6"/>
      <c r="L37" s="6">
        <v>1</v>
      </c>
      <c r="M37" s="6">
        <v>1</v>
      </c>
      <c r="N37" s="6">
        <v>1</v>
      </c>
      <c r="O37" s="7">
        <v>128</v>
      </c>
      <c r="P37" s="6">
        <v>1</v>
      </c>
      <c r="Q37" s="6"/>
      <c r="R37" s="6"/>
      <c r="S37" s="6"/>
      <c r="T37" s="6"/>
      <c r="U37" s="6"/>
      <c r="V37" s="6">
        <v>1</v>
      </c>
      <c r="W37" s="6"/>
      <c r="X37" s="6"/>
      <c r="Y37" s="6"/>
      <c r="Z37" s="6"/>
      <c r="AA37" s="6">
        <v>1</v>
      </c>
      <c r="AB37" s="6"/>
      <c r="AC37" s="6"/>
      <c r="AD37" s="6"/>
      <c r="AE37" s="6"/>
      <c r="AF37" s="6"/>
      <c r="AG37" s="8" t="s">
        <v>35</v>
      </c>
      <c r="AH37" s="4"/>
      <c r="AI37" s="1">
        <v>3</v>
      </c>
      <c r="AJ37" s="5">
        <v>5</v>
      </c>
      <c r="AK37" s="4"/>
      <c r="AL37" s="4"/>
    </row>
    <row r="38" spans="1:38">
      <c r="A38" s="12" t="s">
        <v>67</v>
      </c>
      <c r="B38" s="6">
        <v>85</v>
      </c>
      <c r="C38" s="6">
        <f t="shared" si="0"/>
        <v>85</v>
      </c>
      <c r="D38" s="6">
        <v>1</v>
      </c>
      <c r="E38" s="6">
        <v>1</v>
      </c>
      <c r="F38" s="6">
        <v>1</v>
      </c>
      <c r="G38" s="6"/>
      <c r="H38" s="6"/>
      <c r="I38" s="6"/>
      <c r="J38" s="6"/>
      <c r="K38" s="6">
        <v>1</v>
      </c>
      <c r="L38" s="6"/>
      <c r="M38" s="6">
        <v>1</v>
      </c>
      <c r="N38" s="6">
        <v>1</v>
      </c>
      <c r="O38" s="7">
        <v>68</v>
      </c>
      <c r="P38" s="6"/>
      <c r="Q38" s="6" t="s">
        <v>35</v>
      </c>
      <c r="R38" s="6"/>
      <c r="S38" s="6"/>
      <c r="T38" s="6"/>
      <c r="U38" s="6">
        <v>1</v>
      </c>
      <c r="V38" s="6"/>
      <c r="W38" s="6"/>
      <c r="X38" s="6" t="s">
        <v>35</v>
      </c>
      <c r="Y38" s="6">
        <v>1</v>
      </c>
      <c r="Z38" s="6">
        <v>1</v>
      </c>
      <c r="AA38" s="6"/>
      <c r="AB38" s="6"/>
      <c r="AC38" s="6" t="s">
        <v>35</v>
      </c>
      <c r="AD38" s="6">
        <v>1</v>
      </c>
      <c r="AE38" s="6"/>
      <c r="AF38" s="6" t="s">
        <v>35</v>
      </c>
      <c r="AG38" s="8"/>
      <c r="AH38" s="4"/>
      <c r="AI38" s="1">
        <v>3</v>
      </c>
      <c r="AJ38" s="5">
        <v>4</v>
      </c>
      <c r="AK38" s="4"/>
      <c r="AL38" s="4"/>
    </row>
    <row r="39" spans="1:38" ht="15">
      <c r="A39" s="12" t="s">
        <v>90</v>
      </c>
      <c r="B39" s="2">
        <v>70</v>
      </c>
      <c r="C39" s="6">
        <f t="shared" si="0"/>
        <v>70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7">
        <v>64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4"/>
      <c r="AI39" s="1">
        <v>3</v>
      </c>
      <c r="AJ39" s="5">
        <v>3</v>
      </c>
      <c r="AK39" s="4"/>
      <c r="AL39" s="4"/>
    </row>
    <row r="40" spans="1:38" ht="15">
      <c r="A40" s="12" t="s">
        <v>91</v>
      </c>
      <c r="B40" s="2">
        <v>30</v>
      </c>
      <c r="C40" s="6">
        <f t="shared" si="0"/>
        <v>30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7">
        <v>28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4"/>
      <c r="AI40" s="1"/>
      <c r="AJ40" s="5">
        <v>2</v>
      </c>
      <c r="AK40" s="4"/>
      <c r="AL40" s="4"/>
    </row>
    <row r="41" spans="1:38">
      <c r="A41" s="12" t="s">
        <v>68</v>
      </c>
      <c r="B41" s="6">
        <v>160</v>
      </c>
      <c r="C41" s="6">
        <f t="shared" si="0"/>
        <v>160</v>
      </c>
      <c r="D41" s="6">
        <v>1</v>
      </c>
      <c r="E41" s="6">
        <v>1</v>
      </c>
      <c r="F41" s="6">
        <v>1</v>
      </c>
      <c r="G41" s="6"/>
      <c r="H41" s="6"/>
      <c r="I41" s="6"/>
      <c r="J41" s="6">
        <v>1</v>
      </c>
      <c r="K41" s="6"/>
      <c r="L41" s="6">
        <v>1</v>
      </c>
      <c r="M41" s="6">
        <v>1</v>
      </c>
      <c r="N41" s="6" t="s">
        <v>35</v>
      </c>
      <c r="O41" s="7">
        <v>144</v>
      </c>
      <c r="P41" s="6"/>
      <c r="Q41" s="6"/>
      <c r="R41" s="6"/>
      <c r="S41" s="6">
        <v>1</v>
      </c>
      <c r="T41" s="6"/>
      <c r="U41" s="6"/>
      <c r="V41" s="6">
        <v>1</v>
      </c>
      <c r="W41" s="6"/>
      <c r="X41" s="6"/>
      <c r="Y41" s="6"/>
      <c r="Z41" s="6">
        <v>1</v>
      </c>
      <c r="AA41" s="6"/>
      <c r="AB41" s="6" t="s">
        <v>35</v>
      </c>
      <c r="AC41" s="6"/>
      <c r="AD41" s="6">
        <v>1</v>
      </c>
      <c r="AE41" s="6"/>
      <c r="AF41" s="6"/>
      <c r="AG41" s="8"/>
      <c r="AH41" s="4"/>
      <c r="AI41" s="1">
        <v>3</v>
      </c>
      <c r="AJ41" s="5">
        <v>3</v>
      </c>
      <c r="AK41" s="4"/>
      <c r="AL41" s="4"/>
    </row>
    <row r="42" spans="1:38">
      <c r="A42" s="12" t="s">
        <v>69</v>
      </c>
      <c r="B42" s="6">
        <v>80</v>
      </c>
      <c r="C42" s="6">
        <f t="shared" si="0"/>
        <v>80</v>
      </c>
      <c r="D42" s="6"/>
      <c r="E42" s="6"/>
      <c r="F42" s="6">
        <v>1</v>
      </c>
      <c r="G42" s="6"/>
      <c r="H42" s="6"/>
      <c r="I42" s="6"/>
      <c r="J42" s="6"/>
      <c r="K42" s="6"/>
      <c r="L42" s="6">
        <v>1</v>
      </c>
      <c r="M42" s="6">
        <v>1</v>
      </c>
      <c r="N42" s="6" t="s">
        <v>35</v>
      </c>
      <c r="O42" s="7">
        <v>71</v>
      </c>
      <c r="P42" s="6"/>
      <c r="Q42" s="6"/>
      <c r="R42" s="6"/>
      <c r="S42" s="6">
        <v>1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8"/>
      <c r="AH42" s="4"/>
      <c r="AI42" s="1">
        <v>3</v>
      </c>
      <c r="AJ42" s="5">
        <v>2</v>
      </c>
      <c r="AK42" s="4"/>
      <c r="AL42" s="4"/>
    </row>
    <row r="43" spans="1:38" ht="15">
      <c r="A43" s="12" t="s">
        <v>92</v>
      </c>
      <c r="B43" s="2">
        <v>75</v>
      </c>
      <c r="C43" s="6">
        <f t="shared" si="0"/>
        <v>75</v>
      </c>
      <c r="D43" s="6">
        <v>2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7">
        <v>68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4"/>
      <c r="AI43" s="1">
        <v>3</v>
      </c>
      <c r="AJ43" s="5">
        <v>2</v>
      </c>
      <c r="AK43" s="4"/>
      <c r="AL43" s="4"/>
    </row>
    <row r="44" spans="1:38">
      <c r="A44" s="12" t="s">
        <v>70</v>
      </c>
      <c r="B44" s="6">
        <v>80</v>
      </c>
      <c r="C44" s="6">
        <f t="shared" si="0"/>
        <v>80</v>
      </c>
      <c r="D44" s="6">
        <v>2</v>
      </c>
      <c r="E44" s="6"/>
      <c r="F44" s="6">
        <v>1</v>
      </c>
      <c r="G44" s="6"/>
      <c r="H44" s="6"/>
      <c r="I44" s="6"/>
      <c r="J44" s="6"/>
      <c r="K44" s="6"/>
      <c r="L44" s="6"/>
      <c r="M44" s="6">
        <v>1</v>
      </c>
      <c r="N44" s="6"/>
      <c r="O44" s="7">
        <v>69</v>
      </c>
      <c r="P44" s="6">
        <v>1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8"/>
      <c r="AH44" s="4"/>
      <c r="AI44" s="1">
        <v>2</v>
      </c>
      <c r="AJ44" s="6">
        <v>4</v>
      </c>
      <c r="AK44" s="4"/>
      <c r="AL44" s="4"/>
    </row>
    <row r="45" spans="1:38">
      <c r="A45" s="12" t="s">
        <v>71</v>
      </c>
      <c r="B45" s="6">
        <v>80</v>
      </c>
      <c r="C45" s="6">
        <f t="shared" si="0"/>
        <v>80</v>
      </c>
      <c r="D45" s="6">
        <v>1</v>
      </c>
      <c r="E45" s="6">
        <v>1</v>
      </c>
      <c r="F45" s="6">
        <v>1</v>
      </c>
      <c r="G45" s="6"/>
      <c r="H45" s="6">
        <v>1</v>
      </c>
      <c r="I45" s="6"/>
      <c r="J45" s="6" t="s">
        <v>35</v>
      </c>
      <c r="K45" s="6"/>
      <c r="L45" s="6">
        <v>1</v>
      </c>
      <c r="M45" s="6">
        <v>1</v>
      </c>
      <c r="N45" s="6" t="s">
        <v>35</v>
      </c>
      <c r="O45" s="7">
        <v>64</v>
      </c>
      <c r="P45" s="6">
        <v>1</v>
      </c>
      <c r="Q45" s="6"/>
      <c r="R45" s="6"/>
      <c r="S45" s="6">
        <v>1</v>
      </c>
      <c r="T45" s="6"/>
      <c r="U45" s="6">
        <v>1</v>
      </c>
      <c r="V45" s="6">
        <v>1</v>
      </c>
      <c r="W45" s="6"/>
      <c r="X45" s="6"/>
      <c r="Y45" s="6"/>
      <c r="Z45" s="6"/>
      <c r="AA45" s="6"/>
      <c r="AB45" s="6"/>
      <c r="AC45" s="6"/>
      <c r="AD45" s="6"/>
      <c r="AE45" s="6"/>
      <c r="AF45" s="6"/>
      <c r="AG45" s="8" t="s">
        <v>35</v>
      </c>
      <c r="AH45" s="4"/>
      <c r="AI45" s="1">
        <v>2</v>
      </c>
      <c r="AJ45" s="6">
        <v>4</v>
      </c>
      <c r="AK45" s="4"/>
      <c r="AL45" s="4"/>
    </row>
    <row r="46" spans="1:38">
      <c r="A46" s="12" t="s">
        <v>72</v>
      </c>
      <c r="B46" s="6">
        <v>80</v>
      </c>
      <c r="C46" s="6">
        <f t="shared" si="0"/>
        <v>80</v>
      </c>
      <c r="D46" s="6"/>
      <c r="E46" s="6"/>
      <c r="F46" s="6">
        <v>1</v>
      </c>
      <c r="G46" s="6"/>
      <c r="H46" s="6"/>
      <c r="I46" s="6"/>
      <c r="J46" s="6"/>
      <c r="K46" s="6"/>
      <c r="L46" s="6"/>
      <c r="M46" s="6"/>
      <c r="N46" s="6"/>
      <c r="O46" s="7">
        <v>75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8"/>
      <c r="AH46" s="4"/>
      <c r="AI46" s="1">
        <v>2</v>
      </c>
      <c r="AJ46" s="5">
        <v>2</v>
      </c>
      <c r="AK46" s="4"/>
      <c r="AL46" s="4"/>
    </row>
    <row r="47" spans="1:38">
      <c r="A47" s="12" t="s">
        <v>94</v>
      </c>
      <c r="B47" s="6">
        <v>70</v>
      </c>
      <c r="C47" s="6">
        <f t="shared" si="0"/>
        <v>70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7">
        <v>67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8"/>
      <c r="AH47" s="4"/>
      <c r="AI47" s="1"/>
      <c r="AJ47" s="5">
        <v>3</v>
      </c>
      <c r="AK47" s="4"/>
      <c r="AL47" s="4"/>
    </row>
    <row r="48" spans="1:38">
      <c r="A48" s="12" t="s">
        <v>73</v>
      </c>
      <c r="B48" s="10">
        <v>80</v>
      </c>
      <c r="C48" s="6">
        <f t="shared" si="0"/>
        <v>80</v>
      </c>
      <c r="D48" s="6">
        <v>1</v>
      </c>
      <c r="E48" s="6"/>
      <c r="F48" s="6"/>
      <c r="G48" s="6"/>
      <c r="H48" s="6"/>
      <c r="I48" s="6"/>
      <c r="J48" s="6"/>
      <c r="K48" s="6"/>
      <c r="L48" s="6"/>
      <c r="M48" s="6"/>
      <c r="N48" s="6" t="s">
        <v>35</v>
      </c>
      <c r="O48" s="7">
        <v>72</v>
      </c>
      <c r="P48" s="6">
        <v>1</v>
      </c>
      <c r="Q48" s="6"/>
      <c r="R48" s="6"/>
      <c r="S48" s="6"/>
      <c r="T48" s="6"/>
      <c r="U48" s="6"/>
      <c r="V48" s="6">
        <v>1</v>
      </c>
      <c r="W48" s="6"/>
      <c r="X48" s="6"/>
      <c r="Y48" s="6"/>
      <c r="Z48" s="6">
        <v>1</v>
      </c>
      <c r="AA48" s="6" t="s">
        <v>35</v>
      </c>
      <c r="AB48" s="6"/>
      <c r="AC48" s="6"/>
      <c r="AD48" s="6"/>
      <c r="AE48" s="6"/>
      <c r="AF48" s="6"/>
      <c r="AG48" s="8"/>
      <c r="AH48" s="4"/>
      <c r="AI48" s="1">
        <v>2</v>
      </c>
      <c r="AJ48" s="5">
        <v>2</v>
      </c>
      <c r="AK48" s="4"/>
      <c r="AL48" s="4"/>
    </row>
    <row r="49" spans="1:38">
      <c r="A49" s="12" t="s">
        <v>74</v>
      </c>
      <c r="B49" s="6">
        <v>90</v>
      </c>
      <c r="C49" s="6">
        <f t="shared" si="0"/>
        <v>90</v>
      </c>
      <c r="D49" s="6"/>
      <c r="E49" s="6">
        <v>1</v>
      </c>
      <c r="F49" s="6">
        <v>1</v>
      </c>
      <c r="G49" s="6"/>
      <c r="H49" s="6">
        <v>1</v>
      </c>
      <c r="I49" s="6"/>
      <c r="J49" s="6"/>
      <c r="K49" s="6">
        <v>1</v>
      </c>
      <c r="L49" s="6">
        <v>1</v>
      </c>
      <c r="M49" s="6">
        <v>1</v>
      </c>
      <c r="N49" s="6">
        <v>1</v>
      </c>
      <c r="O49" s="7">
        <v>69</v>
      </c>
      <c r="P49" s="6"/>
      <c r="Q49" s="6"/>
      <c r="R49" s="6">
        <v>1</v>
      </c>
      <c r="S49" s="6"/>
      <c r="T49" s="6"/>
      <c r="U49" s="6"/>
      <c r="V49" s="6"/>
      <c r="W49" s="6"/>
      <c r="X49" s="6"/>
      <c r="Y49" s="6"/>
      <c r="Z49" s="6"/>
      <c r="AA49" s="6">
        <v>1</v>
      </c>
      <c r="AB49" s="6">
        <v>1</v>
      </c>
      <c r="AC49" s="6"/>
      <c r="AD49" s="6"/>
      <c r="AE49" s="6" t="s">
        <v>35</v>
      </c>
      <c r="AF49" s="6">
        <v>1</v>
      </c>
      <c r="AG49" s="8">
        <v>1</v>
      </c>
      <c r="AH49" s="4"/>
      <c r="AI49" s="1">
        <v>4</v>
      </c>
      <c r="AJ49" s="5">
        <v>5</v>
      </c>
      <c r="AK49" s="4"/>
      <c r="AL49" s="4"/>
    </row>
    <row r="50" spans="1:38">
      <c r="A50" s="12" t="s">
        <v>75</v>
      </c>
      <c r="B50" s="6">
        <v>90</v>
      </c>
      <c r="C50" s="6">
        <f t="shared" si="0"/>
        <v>90</v>
      </c>
      <c r="D50" s="6"/>
      <c r="E50" s="6"/>
      <c r="F50" s="6">
        <v>1</v>
      </c>
      <c r="G50" s="6">
        <v>1</v>
      </c>
      <c r="H50" s="6"/>
      <c r="I50" s="6"/>
      <c r="J50" s="6">
        <v>1</v>
      </c>
      <c r="K50" s="6"/>
      <c r="L50" s="6">
        <v>1</v>
      </c>
      <c r="M50" s="6">
        <v>1</v>
      </c>
      <c r="N50" s="6" t="s">
        <v>35</v>
      </c>
      <c r="O50" s="7">
        <v>72</v>
      </c>
      <c r="P50" s="6">
        <v>1</v>
      </c>
      <c r="Q50" s="6"/>
      <c r="R50" s="6"/>
      <c r="S50" s="6"/>
      <c r="T50" s="6"/>
      <c r="U50" s="6">
        <v>1</v>
      </c>
      <c r="V50" s="6"/>
      <c r="W50" s="6"/>
      <c r="X50" s="6"/>
      <c r="Y50" s="6"/>
      <c r="Z50" s="6"/>
      <c r="AA50" s="6">
        <v>1</v>
      </c>
      <c r="AB50" s="6">
        <v>1</v>
      </c>
      <c r="AC50" s="6" t="s">
        <v>35</v>
      </c>
      <c r="AD50" s="6"/>
      <c r="AE50" s="6" t="s">
        <v>35</v>
      </c>
      <c r="AF50" s="6">
        <v>1</v>
      </c>
      <c r="AG50" s="8" t="s">
        <v>35</v>
      </c>
      <c r="AH50" s="4"/>
      <c r="AI50" s="1">
        <v>4</v>
      </c>
      <c r="AJ50" s="5">
        <v>4</v>
      </c>
      <c r="AK50" s="4"/>
      <c r="AL50" s="4"/>
    </row>
    <row r="51" spans="1:38">
      <c r="A51" s="12" t="s">
        <v>76</v>
      </c>
      <c r="B51" s="6">
        <v>85</v>
      </c>
      <c r="C51" s="6">
        <f t="shared" si="0"/>
        <v>85</v>
      </c>
      <c r="D51" s="6">
        <v>1</v>
      </c>
      <c r="E51" s="6">
        <v>1</v>
      </c>
      <c r="F51" s="6">
        <v>1</v>
      </c>
      <c r="G51" s="6"/>
      <c r="H51" s="6">
        <v>1</v>
      </c>
      <c r="I51" s="6"/>
      <c r="J51" s="6"/>
      <c r="K51" s="6"/>
      <c r="L51" s="6"/>
      <c r="M51" s="6"/>
      <c r="N51" s="6"/>
      <c r="O51" s="7">
        <v>77</v>
      </c>
      <c r="P51" s="6"/>
      <c r="Q51" s="6"/>
      <c r="R51" s="6"/>
      <c r="S51" s="6" t="s">
        <v>35</v>
      </c>
      <c r="T51" s="6"/>
      <c r="U51" s="6" t="s">
        <v>35</v>
      </c>
      <c r="V51" s="6" t="s">
        <v>35</v>
      </c>
      <c r="W51" s="6"/>
      <c r="X51" s="6"/>
      <c r="Y51" s="6"/>
      <c r="Z51" s="6"/>
      <c r="AA51" s="6" t="s">
        <v>35</v>
      </c>
      <c r="AB51" s="6"/>
      <c r="AC51" s="6"/>
      <c r="AD51" s="6"/>
      <c r="AE51" s="6"/>
      <c r="AF51" s="6"/>
      <c r="AG51" s="8"/>
      <c r="AH51" s="4"/>
      <c r="AI51" s="1"/>
      <c r="AJ51" s="5">
        <v>4</v>
      </c>
      <c r="AK51" s="4"/>
      <c r="AL51" s="4"/>
    </row>
    <row r="52" spans="1:38" ht="15">
      <c r="A52" s="12" t="s">
        <v>93</v>
      </c>
      <c r="B52" s="11">
        <v>75</v>
      </c>
      <c r="C52" s="6">
        <f t="shared" si="0"/>
        <v>75</v>
      </c>
      <c r="D52" s="6">
        <v>1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7">
        <v>72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4"/>
      <c r="AI52" s="1"/>
      <c r="AJ52" s="5">
        <v>2</v>
      </c>
      <c r="AK52" s="4"/>
      <c r="AL52" s="4"/>
    </row>
    <row r="53" spans="1:38">
      <c r="A53" s="12" t="s">
        <v>77</v>
      </c>
      <c r="B53" s="6">
        <v>140</v>
      </c>
      <c r="C53" s="6">
        <f t="shared" si="0"/>
        <v>140</v>
      </c>
      <c r="D53" s="10"/>
      <c r="E53" s="6"/>
      <c r="F53" s="6">
        <v>10</v>
      </c>
      <c r="G53" s="6">
        <v>5</v>
      </c>
      <c r="H53" s="6"/>
      <c r="I53" s="6"/>
      <c r="J53" s="6"/>
      <c r="K53" s="6">
        <v>3</v>
      </c>
      <c r="L53" s="6"/>
      <c r="M53" s="6">
        <v>20</v>
      </c>
      <c r="N53" s="6"/>
      <c r="O53" s="7">
        <v>54</v>
      </c>
      <c r="P53" s="6"/>
      <c r="Q53" s="6">
        <v>5</v>
      </c>
      <c r="R53" s="6">
        <v>20</v>
      </c>
      <c r="S53" s="6">
        <v>5</v>
      </c>
      <c r="T53" s="6"/>
      <c r="U53" s="6">
        <v>10</v>
      </c>
      <c r="V53" s="6"/>
      <c r="W53" s="6"/>
      <c r="X53" s="6"/>
      <c r="Y53" s="6"/>
      <c r="Z53" s="6"/>
      <c r="AA53" s="6"/>
      <c r="AB53" s="6"/>
      <c r="AC53" s="6">
        <v>3</v>
      </c>
      <c r="AD53" s="6">
        <v>5</v>
      </c>
      <c r="AE53" s="6"/>
      <c r="AF53" s="6"/>
      <c r="AG53" s="8"/>
      <c r="AH53" s="4"/>
      <c r="AI53" s="1"/>
      <c r="AJ53" s="5"/>
      <c r="AK53" s="4"/>
      <c r="AL53" s="4"/>
    </row>
    <row r="54" spans="1:38">
      <c r="A54" s="12" t="s">
        <v>78</v>
      </c>
      <c r="B54" s="6">
        <v>40</v>
      </c>
      <c r="C54" s="6">
        <f t="shared" si="0"/>
        <v>40</v>
      </c>
      <c r="D54" s="10"/>
      <c r="E54" s="6"/>
      <c r="F54" s="6">
        <v>10</v>
      </c>
      <c r="G54" s="6">
        <v>5</v>
      </c>
      <c r="H54" s="6"/>
      <c r="I54" s="6"/>
      <c r="J54" s="6"/>
      <c r="K54" s="6"/>
      <c r="L54" s="6"/>
      <c r="M54" s="6"/>
      <c r="N54" s="6"/>
      <c r="O54" s="7">
        <v>9</v>
      </c>
      <c r="P54" s="6"/>
      <c r="Q54" s="6">
        <v>5</v>
      </c>
      <c r="R54" s="6">
        <v>6</v>
      </c>
      <c r="S54" s="6"/>
      <c r="T54" s="6"/>
      <c r="U54" s="6">
        <v>5</v>
      </c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8"/>
      <c r="AH54" s="4"/>
      <c r="AI54" s="1"/>
      <c r="AJ54" s="5"/>
      <c r="AK54" s="4"/>
      <c r="AL54" s="4"/>
    </row>
    <row r="55" spans="1:38">
      <c r="A55" s="12" t="s">
        <v>79</v>
      </c>
      <c r="B55" s="6">
        <v>60</v>
      </c>
      <c r="C55" s="6">
        <f t="shared" si="0"/>
        <v>60</v>
      </c>
      <c r="D55" s="10"/>
      <c r="E55" s="6"/>
      <c r="F55" s="6"/>
      <c r="G55" s="6"/>
      <c r="H55" s="6"/>
      <c r="I55" s="6"/>
      <c r="J55" s="6"/>
      <c r="K55" s="6"/>
      <c r="L55" s="6"/>
      <c r="M55" s="6"/>
      <c r="N55" s="6"/>
      <c r="O55" s="7">
        <v>44</v>
      </c>
      <c r="P55" s="6"/>
      <c r="Q55" s="6">
        <v>5</v>
      </c>
      <c r="R55" s="6">
        <v>6</v>
      </c>
      <c r="S55" s="6">
        <v>5</v>
      </c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8"/>
      <c r="AH55" s="4"/>
      <c r="AI55" s="1"/>
      <c r="AJ55" s="5"/>
      <c r="AK55" s="4"/>
      <c r="AL55" s="4"/>
    </row>
    <row r="56" spans="1:38">
      <c r="A56" s="12" t="s">
        <v>80</v>
      </c>
      <c r="B56" s="6">
        <v>50</v>
      </c>
      <c r="C56" s="6">
        <f t="shared" si="0"/>
        <v>50</v>
      </c>
      <c r="D56" s="10"/>
      <c r="E56" s="6"/>
      <c r="F56" s="6"/>
      <c r="G56" s="6"/>
      <c r="H56" s="6"/>
      <c r="I56" s="6"/>
      <c r="J56" s="6"/>
      <c r="K56" s="6"/>
      <c r="L56" s="6"/>
      <c r="M56" s="6"/>
      <c r="N56" s="6"/>
      <c r="O56" s="7">
        <v>30</v>
      </c>
      <c r="P56" s="6"/>
      <c r="Q56" s="6">
        <v>5</v>
      </c>
      <c r="R56" s="6">
        <v>5</v>
      </c>
      <c r="S56" s="6">
        <v>5</v>
      </c>
      <c r="T56" s="6"/>
      <c r="U56" s="6">
        <v>5</v>
      </c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8"/>
      <c r="AH56" s="4"/>
      <c r="AI56" s="1"/>
      <c r="AJ56" s="5"/>
      <c r="AK56" s="4"/>
      <c r="AL56" s="4"/>
    </row>
    <row r="57" spans="1:38">
      <c r="A57" s="12" t="s">
        <v>81</v>
      </c>
      <c r="B57" s="6">
        <v>60</v>
      </c>
      <c r="C57" s="6">
        <f t="shared" si="0"/>
        <v>60</v>
      </c>
      <c r="D57" s="10"/>
      <c r="E57" s="6"/>
      <c r="F57" s="6">
        <v>8</v>
      </c>
      <c r="G57" s="6">
        <v>5</v>
      </c>
      <c r="H57" s="6"/>
      <c r="I57" s="6"/>
      <c r="J57" s="6"/>
      <c r="K57" s="6"/>
      <c r="L57" s="6"/>
      <c r="M57" s="6">
        <v>7</v>
      </c>
      <c r="N57" s="6"/>
      <c r="O57" s="7">
        <v>16</v>
      </c>
      <c r="P57" s="6"/>
      <c r="Q57" s="6">
        <v>7</v>
      </c>
      <c r="R57" s="6">
        <v>3</v>
      </c>
      <c r="S57" s="6">
        <v>6</v>
      </c>
      <c r="T57" s="6"/>
      <c r="U57" s="6">
        <v>4</v>
      </c>
      <c r="V57" s="6"/>
      <c r="W57" s="6"/>
      <c r="X57" s="6"/>
      <c r="Y57" s="6">
        <v>2</v>
      </c>
      <c r="Z57" s="6"/>
      <c r="AA57" s="6"/>
      <c r="AB57" s="6"/>
      <c r="AC57" s="6"/>
      <c r="AD57" s="6">
        <v>2</v>
      </c>
      <c r="AE57" s="6"/>
      <c r="AF57" s="6"/>
      <c r="AG57" s="8"/>
      <c r="AH57" s="4"/>
      <c r="AI57" s="1"/>
      <c r="AJ57" s="5"/>
      <c r="AK57" s="4"/>
      <c r="AL57" s="4"/>
    </row>
    <row r="58" spans="1:38">
      <c r="A58" s="12" t="s">
        <v>82</v>
      </c>
      <c r="B58" s="6">
        <v>30</v>
      </c>
      <c r="C58" s="6">
        <f t="shared" si="0"/>
        <v>30</v>
      </c>
      <c r="D58" s="10"/>
      <c r="E58" s="6"/>
      <c r="F58" s="6">
        <v>5</v>
      </c>
      <c r="G58" s="6">
        <v>5</v>
      </c>
      <c r="H58" s="6"/>
      <c r="I58" s="6"/>
      <c r="J58" s="6"/>
      <c r="K58" s="6"/>
      <c r="L58" s="6"/>
      <c r="M58" s="6">
        <v>4</v>
      </c>
      <c r="N58" s="6"/>
      <c r="O58" s="7">
        <v>3</v>
      </c>
      <c r="P58" s="6"/>
      <c r="Q58" s="6">
        <v>5</v>
      </c>
      <c r="R58" s="6">
        <v>2</v>
      </c>
      <c r="S58" s="6">
        <v>4</v>
      </c>
      <c r="T58" s="6"/>
      <c r="U58" s="6" t="s">
        <v>35</v>
      </c>
      <c r="V58" s="6"/>
      <c r="W58" s="6"/>
      <c r="X58" s="6"/>
      <c r="Y58" s="6"/>
      <c r="Z58" s="6">
        <v>2</v>
      </c>
      <c r="AA58" s="6"/>
      <c r="AB58" s="6"/>
      <c r="AC58" s="6"/>
      <c r="AD58" s="6"/>
      <c r="AE58" s="6"/>
      <c r="AF58" s="6"/>
      <c r="AG58" s="8"/>
      <c r="AH58" s="4"/>
      <c r="AI58" s="1"/>
      <c r="AJ58" s="5"/>
      <c r="AK58" s="4"/>
      <c r="AL58" s="4"/>
    </row>
    <row r="59" spans="1:38">
      <c r="A59" s="12" t="s">
        <v>83</v>
      </c>
      <c r="B59" s="6">
        <v>60</v>
      </c>
      <c r="C59" s="6">
        <f t="shared" si="0"/>
        <v>60</v>
      </c>
      <c r="D59" s="10"/>
      <c r="E59" s="6"/>
      <c r="F59" s="6">
        <v>13</v>
      </c>
      <c r="G59" s="6">
        <v>13</v>
      </c>
      <c r="H59" s="6"/>
      <c r="I59" s="6"/>
      <c r="J59" s="6"/>
      <c r="K59" s="6"/>
      <c r="L59" s="6"/>
      <c r="M59" s="6"/>
      <c r="N59" s="6"/>
      <c r="O59" s="7">
        <v>19</v>
      </c>
      <c r="P59" s="6"/>
      <c r="Q59" s="6"/>
      <c r="R59" s="6">
        <v>10</v>
      </c>
      <c r="S59" s="6"/>
      <c r="T59" s="6"/>
      <c r="U59" s="6">
        <v>5</v>
      </c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8"/>
      <c r="AH59" s="4"/>
      <c r="AI59" s="1"/>
      <c r="AJ59" s="5"/>
      <c r="AK59" s="4"/>
      <c r="AL59" s="4"/>
    </row>
    <row r="60" spans="1:38">
      <c r="A60" s="12" t="s">
        <v>84</v>
      </c>
      <c r="B60" s="6">
        <v>60</v>
      </c>
      <c r="C60" s="6">
        <f t="shared" si="0"/>
        <v>60</v>
      </c>
      <c r="D60" s="10"/>
      <c r="E60" s="6"/>
      <c r="F60" s="6">
        <v>10</v>
      </c>
      <c r="G60" s="6">
        <v>5</v>
      </c>
      <c r="H60" s="6"/>
      <c r="I60" s="6"/>
      <c r="J60" s="6"/>
      <c r="K60" s="6"/>
      <c r="L60" s="6"/>
      <c r="M60" s="6">
        <v>8</v>
      </c>
      <c r="N60" s="6"/>
      <c r="O60" s="7">
        <v>14</v>
      </c>
      <c r="P60" s="6"/>
      <c r="Q60" s="6">
        <v>7</v>
      </c>
      <c r="R60" s="6">
        <v>4</v>
      </c>
      <c r="S60" s="6">
        <v>6</v>
      </c>
      <c r="T60" s="6"/>
      <c r="U60" s="6">
        <v>3</v>
      </c>
      <c r="V60" s="6"/>
      <c r="W60" s="6"/>
      <c r="X60" s="6"/>
      <c r="Y60" s="6">
        <v>3</v>
      </c>
      <c r="Z60" s="6"/>
      <c r="AA60" s="6"/>
      <c r="AB60" s="6"/>
      <c r="AC60" s="6"/>
      <c r="AD60" s="6"/>
      <c r="AE60" s="6"/>
      <c r="AF60" s="6"/>
      <c r="AG60" s="8"/>
      <c r="AH60" s="4"/>
      <c r="AI60" s="1"/>
      <c r="AJ60" s="5"/>
      <c r="AK60" s="4"/>
      <c r="AL60" s="4"/>
    </row>
    <row r="61" spans="1:38">
      <c r="A61" s="12" t="s">
        <v>85</v>
      </c>
      <c r="B61" s="6">
        <v>60</v>
      </c>
      <c r="C61" s="6">
        <f t="shared" si="0"/>
        <v>60</v>
      </c>
      <c r="D61" s="10"/>
      <c r="E61" s="6"/>
      <c r="F61" s="6">
        <v>10</v>
      </c>
      <c r="G61" s="6">
        <v>5</v>
      </c>
      <c r="H61" s="6"/>
      <c r="I61" s="6"/>
      <c r="J61" s="6"/>
      <c r="K61" s="6"/>
      <c r="L61" s="6"/>
      <c r="M61" s="6">
        <v>7</v>
      </c>
      <c r="N61" s="6"/>
      <c r="O61" s="7">
        <v>15</v>
      </c>
      <c r="P61" s="6"/>
      <c r="Q61" s="6">
        <v>7</v>
      </c>
      <c r="R61" s="6">
        <v>4</v>
      </c>
      <c r="S61" s="6">
        <v>6</v>
      </c>
      <c r="T61" s="6"/>
      <c r="U61" s="6">
        <v>3</v>
      </c>
      <c r="V61" s="6"/>
      <c r="W61" s="6"/>
      <c r="X61" s="6"/>
      <c r="Y61" s="6"/>
      <c r="Z61" s="6"/>
      <c r="AA61" s="6"/>
      <c r="AB61" s="6"/>
      <c r="AC61" s="6"/>
      <c r="AD61" s="6">
        <v>3</v>
      </c>
      <c r="AE61" s="6"/>
      <c r="AF61" s="6"/>
      <c r="AG61" s="8"/>
      <c r="AH61" s="4"/>
      <c r="AI61" s="1"/>
      <c r="AJ61" s="5"/>
      <c r="AK61" s="4"/>
      <c r="AL61" s="4"/>
    </row>
    <row r="62" spans="1:38">
      <c r="A62" s="12" t="s">
        <v>86</v>
      </c>
      <c r="B62" s="10">
        <v>30</v>
      </c>
      <c r="C62" s="6">
        <f t="shared" si="0"/>
        <v>30</v>
      </c>
      <c r="D62" s="10"/>
      <c r="E62" s="6"/>
      <c r="F62" s="6">
        <v>5</v>
      </c>
      <c r="G62" s="6">
        <v>3</v>
      </c>
      <c r="H62" s="6"/>
      <c r="I62" s="6"/>
      <c r="J62" s="6"/>
      <c r="K62" s="6"/>
      <c r="L62" s="6"/>
      <c r="M62" s="6">
        <v>4</v>
      </c>
      <c r="N62" s="6"/>
      <c r="O62" s="7">
        <v>6</v>
      </c>
      <c r="P62" s="6"/>
      <c r="Q62" s="6">
        <v>4</v>
      </c>
      <c r="R62" s="6">
        <v>2</v>
      </c>
      <c r="S62" s="6">
        <v>3</v>
      </c>
      <c r="T62" s="6"/>
      <c r="U62" s="6" t="s">
        <v>35</v>
      </c>
      <c r="V62" s="6"/>
      <c r="W62" s="6"/>
      <c r="X62" s="6"/>
      <c r="Y62" s="6"/>
      <c r="Z62" s="6">
        <v>3</v>
      </c>
      <c r="AA62" s="6"/>
      <c r="AB62" s="6"/>
      <c r="AC62" s="6"/>
      <c r="AD62" s="6"/>
      <c r="AE62" s="6"/>
      <c r="AF62" s="6"/>
      <c r="AG62" s="8"/>
      <c r="AH62" s="4"/>
      <c r="AI62" s="1"/>
      <c r="AJ62" s="5"/>
      <c r="AK62" s="4"/>
      <c r="AL62" s="4"/>
    </row>
  </sheetData>
  <phoneticPr fontId="1" type="noConversion"/>
  <pageMargins left="0.16" right="0.16" top="0.39" bottom="0.2" header="0.22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2018年来源计划综合统计表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2018-06-13T04:01:35Z</dcterms:modified>
</cp:coreProperties>
</file>